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palnad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<sst xmlns="http://schemas.openxmlformats.org/spreadsheetml/2006/main" count="1749" uniqueCount="485">
  <si>
    <t>SSC PUBLIC EXAMS APRIL 2022 _ SCHOOL WISE RESULTS</t>
  </si>
  <si>
    <t>s.No</t>
  </si>
  <si>
    <t>SSC CODE</t>
  </si>
  <si>
    <t>MANDAL CODE</t>
  </si>
  <si>
    <t xml:space="preserve">SCHOOL </t>
  </si>
  <si>
    <t>MANDAL</t>
  </si>
  <si>
    <t>DISTRICT</t>
  </si>
  <si>
    <t>MANAGEMENT</t>
  </si>
  <si>
    <t xml:space="preserve">Attended </t>
  </si>
  <si>
    <t>FIRST DIVISION</t>
  </si>
  <si>
    <t>SECOND DIVISION</t>
  </si>
  <si>
    <t>THIRD DIVISION</t>
  </si>
  <si>
    <t>Total Pass</t>
  </si>
  <si>
    <t>FAIL</t>
  </si>
  <si>
    <t>Pass %</t>
  </si>
  <si>
    <t>Z P HIGH SCHOOL, ATCHAMPET</t>
  </si>
  <si>
    <t>ATCHAMPET</t>
  </si>
  <si>
    <t>PALNADU</t>
  </si>
  <si>
    <t>Z</t>
  </si>
  <si>
    <t>ST ANN'S H S TALLACHERUVU ATCHAMPET</t>
  </si>
  <si>
    <t>A</t>
  </si>
  <si>
    <t>A P SOC WEL RES SCHOOL ATCHAMPET</t>
  </si>
  <si>
    <t>S</t>
  </si>
  <si>
    <t>Z P HIGH SCHOOL VELPUR</t>
  </si>
  <si>
    <t>SAVALYAPURAM</t>
  </si>
  <si>
    <t>Z P HIGH SCHOOL, BELLAMKONDA</t>
  </si>
  <si>
    <t>BELLAMKONDA</t>
  </si>
  <si>
    <t>Z P HIGH SCHOOL GUMMANAMPADU</t>
  </si>
  <si>
    <t>BOLLAPALLI</t>
  </si>
  <si>
    <t>Z P HIGH SCHOOL VELLATUR</t>
  </si>
  <si>
    <t>Z P HIGH SCHOOL, BANDLAMOTTU</t>
  </si>
  <si>
    <t>Z P HIGH SCHOOL, PASUMARRU</t>
  </si>
  <si>
    <t>CHILAKALURIPET</t>
  </si>
  <si>
    <t>Z P HIGH SCHOOL, KAVURU</t>
  </si>
  <si>
    <t>Z P HIGH SCHOOL, MURIKIPUDI</t>
  </si>
  <si>
    <t>Z P HIGH SCHOOL, VELURU</t>
  </si>
  <si>
    <t>Z P HIGH SCHOOL, DURGI</t>
  </si>
  <si>
    <t>DURGI</t>
  </si>
  <si>
    <t>Z P HIGH SCHOOL MUTUKUR</t>
  </si>
  <si>
    <t>Z P HIGH SCHOOL, ADIGOPPULA</t>
  </si>
  <si>
    <t>Z P HIGH SCHOOL, DACHEPALLI</t>
  </si>
  <si>
    <t>DACHEPALLI</t>
  </si>
  <si>
    <t>LUTHERN HIGH SCHOOL, EDLAPADU</t>
  </si>
  <si>
    <t>EDLAPADU</t>
  </si>
  <si>
    <t>Z P HIGH SCHOOL, JAGGAPURAM</t>
  </si>
  <si>
    <t>Z P HIGH SCHOOL LINGARAOPALEM</t>
  </si>
  <si>
    <t>Z P HIGH SCHOOL, SANDEPUDI</t>
  </si>
  <si>
    <t>GOVT HIGH SCHOOL GURAZALA</t>
  </si>
  <si>
    <t>GURAZALA</t>
  </si>
  <si>
    <t>G</t>
  </si>
  <si>
    <t>Z P HIGH SCHOOL, PULIPADU</t>
  </si>
  <si>
    <t>Z P HIGH SCHOOL, IPUR</t>
  </si>
  <si>
    <t>IPUR</t>
  </si>
  <si>
    <t>Z P HIGH SCHOOL, A.MUPPALLA. IPUR MDL</t>
  </si>
  <si>
    <t>Z P HIGH SCHOOL, BOGGARAM</t>
  </si>
  <si>
    <t>Z P HIGH SCHOOL KOTCHERLA</t>
  </si>
  <si>
    <t>Z P HIGH SCHOOL, KAREMPUDI</t>
  </si>
  <si>
    <t>KAREMPUDI</t>
  </si>
  <si>
    <t>Z P HIGH SCHOOL, PEDAKODAMAGUNDLA</t>
  </si>
  <si>
    <t>A P S W RESI SCHOOL BOYS KAREMPUDI</t>
  </si>
  <si>
    <t>Z P HIGH SCHOOL, KROSUR</t>
  </si>
  <si>
    <t>KROSUR</t>
  </si>
  <si>
    <t>Z P HIGH SCHOOL, VUTUKUR</t>
  </si>
  <si>
    <t>Z P HIGH SCHOOL, DODLERU</t>
  </si>
  <si>
    <t>Z P HIGH SCHOOL, MADALA</t>
  </si>
  <si>
    <t>MUPPALLA</t>
  </si>
  <si>
    <t>Z P HIGH SCHOOL, G.MUPPALLA</t>
  </si>
  <si>
    <t>Z P HIGH SCHOOL, NARNEPADU</t>
  </si>
  <si>
    <t>Z P HIGH SCHOOL, (BOYS) MACHERLA</t>
  </si>
  <si>
    <t>MACHERLA</t>
  </si>
  <si>
    <t>Z P HIGH SCHOOL KAMBHAMPADU</t>
  </si>
  <si>
    <t>Z P P HIGH SCHOOL, KOPPUNURU</t>
  </si>
  <si>
    <t>ST. ANN'S GIRLS HIGH SCHOOL, MACHERLA</t>
  </si>
  <si>
    <t>GOVT HIGH SCHOOL, VIJAYAPURI SOUTH</t>
  </si>
  <si>
    <t>ST FRANCIS XAVIER HIGH SCHOOL, BOYS MACHERLA</t>
  </si>
  <si>
    <t>P</t>
  </si>
  <si>
    <t>G V G K R O HIGH SCHOOL, PILLUTLA</t>
  </si>
  <si>
    <t>MACHAVARAM</t>
  </si>
  <si>
    <t>Z P HIGH SCHOOL, MACHAVARAM</t>
  </si>
  <si>
    <t>Z P HIGH SCHOOL, MORJAMPADU</t>
  </si>
  <si>
    <t>Z P HIGH SCHOOL, SANKARABHARATHIPURAM</t>
  </si>
  <si>
    <t>NARASARAOPET</t>
  </si>
  <si>
    <t>Z P HIGH SCHOOL, PALAPADU</t>
  </si>
  <si>
    <t>Z P HIGH SCHOOL KAKANI</t>
  </si>
  <si>
    <t>Z P HIGH SCHOOL YELLAMANDA</t>
  </si>
  <si>
    <t>R C M ST ANN'S (G) HIGH SCHOOL RAVIPADU</t>
  </si>
  <si>
    <t>Z P HIGH SCHOOL, KANDLAGUNTA</t>
  </si>
  <si>
    <t>NAKARIKALLU</t>
  </si>
  <si>
    <t>Z P HIGH SCHOOL KUNKALAGUNTA</t>
  </si>
  <si>
    <t>Z P HIGH SCHOOL, NEKARIKALLU</t>
  </si>
  <si>
    <t>Z P HIGH SCHOOL, NUZENDLA</t>
  </si>
  <si>
    <t>NUZENDLA</t>
  </si>
  <si>
    <t>Z P HIGH SCHOOL, MULAKALUR</t>
  </si>
  <si>
    <t>S V S C AIDED HIGH SCHOOL SITARAMPURAM</t>
  </si>
  <si>
    <t>Z P HIGH SCHOOL, NADENDLA</t>
  </si>
  <si>
    <t>NADENDLA</t>
  </si>
  <si>
    <t>Z P HIGH SCHOOL, TUBADU</t>
  </si>
  <si>
    <t>Z P HIGH SCHOOL, SATULUR</t>
  </si>
  <si>
    <t>Z P HIGH SCHOOL, SANKURATRIPADU</t>
  </si>
  <si>
    <t>Z P HIGH SCHOOL, GANAPAVARAM</t>
  </si>
  <si>
    <t>Z P HIGH SCHOOL, AMEENSAHEBPALEM</t>
  </si>
  <si>
    <t>Z P HIGH SCHOOL PIDUGURALLA</t>
  </si>
  <si>
    <t>PIDUGURALLA</t>
  </si>
  <si>
    <t>Z P HIGH SCHOOL, ZULAKALLU</t>
  </si>
  <si>
    <t>Z P HIGH SCHOOL, BRAHMANAPALLI</t>
  </si>
  <si>
    <t>Z P HIGH SCHOOL, GARAPADU</t>
  </si>
  <si>
    <t>PEDAKURAPADU</t>
  </si>
  <si>
    <t>Z P HIGH SCHOOL, PEDAKURAPADU</t>
  </si>
  <si>
    <t>Z P HIGH SCHOOL, 75 TYALLUR</t>
  </si>
  <si>
    <t>R C M HIGH SCHOOL PATIBANDA</t>
  </si>
  <si>
    <t>Y R S HIGH SCHOOL, RENTACHINTALA</t>
  </si>
  <si>
    <t>RENTACHINTALA</t>
  </si>
  <si>
    <t>ST JOSEPH'S HIGH SCHOOL, RENTACHINTALA</t>
  </si>
  <si>
    <t>LUTHERN GIRLS HIGH SCHOOL RENTACHINTALA</t>
  </si>
  <si>
    <t>Z P HIGH SCHOOL THUMRUKOTA RENTACHINTALA</t>
  </si>
  <si>
    <t>RAJUPALEM</t>
  </si>
  <si>
    <t>Z P HIGH SCHOOL ROMPICHERLA</t>
  </si>
  <si>
    <t>ROMPICHERLA</t>
  </si>
  <si>
    <t>Z P HIGH SCHOOL, SANTHAGUDIPADU</t>
  </si>
  <si>
    <t>Z P HIGH SCHOOL, KOTHAPALLI</t>
  </si>
  <si>
    <t>Z P HIGH SCHOOL VIPPARLAREDDIPALEM</t>
  </si>
  <si>
    <t>Z P HIGH SCHOOL, SAVALYAPURAM</t>
  </si>
  <si>
    <t>Z P P HIGH SCHOOL, VELPUR</t>
  </si>
  <si>
    <t>Z P HIGH SCHOOL, KARUMANCHI</t>
  </si>
  <si>
    <t>Z P HIGH SCHOOL MATHUKUMALLI</t>
  </si>
  <si>
    <t>Z P GIRLS HIGH SCHOOL, SATTENAPALLI</t>
  </si>
  <si>
    <t>SATTENAPALLI</t>
  </si>
  <si>
    <t>Z P HIGH SCHOOL NANDIGAMA</t>
  </si>
  <si>
    <t>Z P HIGH SCHOOL, PEDAMAKKENA</t>
  </si>
  <si>
    <t>Z P HIGH SCHOOL, KOMERAPUDI</t>
  </si>
  <si>
    <t>Z P HIGH SCHOOL, PANIDAM</t>
  </si>
  <si>
    <t>Z P HIGH SCHOOL, RENTAPALLA</t>
  </si>
  <si>
    <t>Z P HIGH SCHOOL, BRUGUBANDA</t>
  </si>
  <si>
    <t>A P S W R SCHOOL (G) RK PURAM,NANDIGAMA</t>
  </si>
  <si>
    <t>Z P HIGH SCHOOL, VELDURTHI</t>
  </si>
  <si>
    <t>VELDURTHY</t>
  </si>
  <si>
    <t>Z P HIGH SCHOOL, VINUKONDA</t>
  </si>
  <si>
    <t>VINUKONDA</t>
  </si>
  <si>
    <t>NIRMALA GIRLS HIGH SCHOOL, VINUKONDA</t>
  </si>
  <si>
    <t>LOYOLA HIGH SCHOOL VINUKONDA</t>
  </si>
  <si>
    <t>Z P HIGH SCHOOL, PEDAKANCHERLA</t>
  </si>
  <si>
    <t>Z P HIGH SCHOOL, NAGULAVARAM</t>
  </si>
  <si>
    <t>GOVT HIGH SCHOOL VINUKONDA</t>
  </si>
  <si>
    <t>R V S C V S HIGH SCHOOL, CHILAKALURIPET</t>
  </si>
  <si>
    <t>A M G HIGH SCHOOL CHILAKALURIPET</t>
  </si>
  <si>
    <t>S.S Z P HIGH SCHOOL, CHILAKALURIPET</t>
  </si>
  <si>
    <t>S B R MPL H S, BURNPET, NARASARAOPET</t>
  </si>
  <si>
    <t>M</t>
  </si>
  <si>
    <t>LUTHERAN HIGH SCHOOL (BLIND),NARASARAOPET</t>
  </si>
  <si>
    <t>MPL HIGH SCHOOL, BOYS, NARSARAOPET</t>
  </si>
  <si>
    <t>ST ANNS HIGH SCHOOL NARASARAOPET</t>
  </si>
  <si>
    <t>HIRD GIRLS JR COLLEGE, NARASARAOPET</t>
  </si>
  <si>
    <t>MPL GIRLS HIGH SCHOOL, NARASARAOPET</t>
  </si>
  <si>
    <t>LUTHERAN HIGH SCHOOL, NARASARAOPET</t>
  </si>
  <si>
    <t>Z P HIGH SCHOOL PAPAYAPALEM</t>
  </si>
  <si>
    <t>JUBILEE HIGH SCHOOL RAYAVARAM</t>
  </si>
  <si>
    <t>Z P HIGH SCHOOL  TUMMALACHERUVU</t>
  </si>
  <si>
    <t>Z P HIGH SCHOOL  VEMAVARAM</t>
  </si>
  <si>
    <t>Z P HIGH SCHOOL  RAMAPURAM</t>
  </si>
  <si>
    <t>A P S W RES SCHOOL FOR GIRLS V P SOUTH</t>
  </si>
  <si>
    <t>A P RESI SCHOOL (PTG) VP SOUTH N J SAGAR</t>
  </si>
  <si>
    <t>T</t>
  </si>
  <si>
    <t>Z P HIGH SCHOOL ENDUGUMPALEM</t>
  </si>
  <si>
    <t>Z P H S JUNGAMAHESWARAPURAM GURAZALA</t>
  </si>
  <si>
    <t>R G MEMO H S PH HANDICAPPED CHALLAGUNDLA</t>
  </si>
  <si>
    <t>R C M HIGH SCHOOL V P SOUTH N SAGAR</t>
  </si>
  <si>
    <t>Z P HIGH SCHOOL SOLASA GUNTUR DT</t>
  </si>
  <si>
    <t>Z P HIGH SCHOOL,VUNNAVA</t>
  </si>
  <si>
    <t>Z P HIGH SCHOOL,TANGEDA</t>
  </si>
  <si>
    <t>Z P HIGH SCHOOL GUNDLAPALLI</t>
  </si>
  <si>
    <t>Z P HIGH SCHOOL OPPICHERLA</t>
  </si>
  <si>
    <t>ST CHARLES (EM)HIGH SCHOOL CHILKALURIPET</t>
  </si>
  <si>
    <t>Z P HIGH SCHOOL 88 TYALLUR</t>
  </si>
  <si>
    <t>S V HIGH SCHOOL NARASARAOPET</t>
  </si>
  <si>
    <t>INTEGRATED HIGH SCHOOL NARASARAOPET</t>
  </si>
  <si>
    <t>Z P HIGH SCHOOL LAKKARAJUGARLAPADU</t>
  </si>
  <si>
    <t>Z P HIGH SCHOOL INUMELLA</t>
  </si>
  <si>
    <t>Z P HIGH SCHOOL SIRIGIRIPADU</t>
  </si>
  <si>
    <t>BRIG MPL GIRLS HIGH SCHOOL PANDARIPURAM</t>
  </si>
  <si>
    <t>VIDYAKENDRAM H S PARK ROAD SATHENAPALLI</t>
  </si>
  <si>
    <t>Z.P.HIGH SCHOOL, PINNELLI</t>
  </si>
  <si>
    <t>Z.P. HIGH SCHOOL, JANAPADU</t>
  </si>
  <si>
    <t>Z.P.GIRLS HIGH SCHOOL, MACHERLA</t>
  </si>
  <si>
    <t>SRI VAZRALA SRINIVASA REDDY Z.P H S CHEJERLA.</t>
  </si>
  <si>
    <t>Z P HIGH SCHOOL PALUVAYI</t>
  </si>
  <si>
    <t>Z P HIGH SCHOOL OBULESUNIPALLE</t>
  </si>
  <si>
    <t>ST JOHNS HIGH SCHOOL PAMIDIPADU</t>
  </si>
  <si>
    <t>A P S W RES S GIRLS VINUKONDA</t>
  </si>
  <si>
    <t>Z P HIGH SCHOOL BOPPUDI</t>
  </si>
  <si>
    <t>Z P HIGH SCHOOL, POTLUR, S PURAM</t>
  </si>
  <si>
    <t>Z P HIGH SCHOOL  NADIGADDA</t>
  </si>
  <si>
    <t>ST.JOSEPH'S GIRLS H S PIDUGURALLA</t>
  </si>
  <si>
    <t>Y V S R &amp; Y V R Z P HIGH SCHOOL UPPALAPADU</t>
  </si>
  <si>
    <t>S S G &amp; S Z P H S DAMMALAPADU</t>
  </si>
  <si>
    <t>Z P HIGH SCHOOL MELLAVAGU</t>
  </si>
  <si>
    <t>SRI VIVEKANANDA HIGH SCHOOL VINUKONDA</t>
  </si>
  <si>
    <t>HOLY FAMILY E M SCHOOL SATTENAPALLI</t>
  </si>
  <si>
    <t>ST JOHNS E M HIGH SCHOOL KAREMPUDI</t>
  </si>
  <si>
    <t>ST ANNS E M SCHOOL RENTACHINTALA</t>
  </si>
  <si>
    <t>Z P HIGH SCHOOL BOLLAVARAM</t>
  </si>
  <si>
    <t>PRAGATI TALENT HIGH SCHOOL SATTENAPALLI</t>
  </si>
  <si>
    <t>Z P HIGH SCHOOL KOMATINENIVARIPALEM</t>
  </si>
  <si>
    <t>S T Z P HIGH SCHOOL KOTAPPA KONDA.</t>
  </si>
  <si>
    <t>EETHARAM HIGH SCHOOL, SATULUR</t>
  </si>
  <si>
    <t>HINDU EM, HS, NARASARAOPET</t>
  </si>
  <si>
    <t>ST. MARY'S EM. SCHOOL, RAVIPADU</t>
  </si>
  <si>
    <t>MODERN HIGH SCHOOL,CHILAKALURIPET</t>
  </si>
  <si>
    <t>Z.P.H.S,ABBURU,SATTENAPALLI</t>
  </si>
  <si>
    <t>Z.P. HIGH SCHOOL, DHULIPALLA</t>
  </si>
  <si>
    <t>Z.P. HIGH SCHOOL, TELUKUTLA</t>
  </si>
  <si>
    <t>Z.P. HIGH SCHOOL, MANDADI</t>
  </si>
  <si>
    <t>ST. ANN'S EM., SCHOOL, MACHERLA</t>
  </si>
  <si>
    <t>Z.P HIGH SCHOOL,ANUPALEM,RAJUPALEM</t>
  </si>
  <si>
    <t>S S S MANDIR H S,SATTENAPALLI</t>
  </si>
  <si>
    <t>Z.P.H S,THIMMAPURAM, EDLAPADU</t>
  </si>
  <si>
    <t>SPHOORTHI HIGH SCHOOL SATTENAPALLI</t>
  </si>
  <si>
    <t>SRI KAKATIYA HIGH SCHOOL PEDAKURAPADU</t>
  </si>
  <si>
    <t>VEDA THE SCHOOL OF LEARNINIG CHILAKALURIPET</t>
  </si>
  <si>
    <t>ST JOSEPH'S HIGH SCHOOL NARASARAOPET</t>
  </si>
  <si>
    <t>Z P HIGH SCHOOL RAJUPALEM</t>
  </si>
  <si>
    <t>Z P HIGH SCHOOL KATTAMURU</t>
  </si>
  <si>
    <t>Z P HIGH SCHOOL PEDAGARLAPADU</t>
  </si>
  <si>
    <t>Z P HIGH SCHOOL NEMALPURI</t>
  </si>
  <si>
    <t>Z P HIGH SCHOOL NAGAVARAM</t>
  </si>
  <si>
    <t>Z P HIGH SCHOOL KOTANEMALIPURI</t>
  </si>
  <si>
    <t>Z P HIGH SCHOOL KANUPARRU</t>
  </si>
  <si>
    <t>GEETHANJALI HIGH SCHOOL VINUKONDA</t>
  </si>
  <si>
    <t>FATHIMA VIDYA NIKETAN H S RENTACHINTALA</t>
  </si>
  <si>
    <t>BALAVIKAS ENG MED HIGH SCHOOL RENTACHINTALA</t>
  </si>
  <si>
    <t>GOOD NEWS ENG MED HIGH SCHOOL GURAZALA</t>
  </si>
  <si>
    <t>Z P HIGH SCHOOL CHERLAGUDIPADU</t>
  </si>
  <si>
    <t>SRI RAGHAVENDRA BALA KUTEER EM HS SATTENPALLI</t>
  </si>
  <si>
    <t>Z P HIGH SCHOOL GUDIPUDI</t>
  </si>
  <si>
    <t>Z P HIGH SCHOOL SUGALI COLONY SATTENAPALLI</t>
  </si>
  <si>
    <t>Z P HIGH SCHOOL MIRIYALA KAREMPUDI MDL</t>
  </si>
  <si>
    <t>Z P HIGH SCHOOL, INIMETLA</t>
  </si>
  <si>
    <t>Z P HIGH SCHOOL, KANDLAKUNTA</t>
  </si>
  <si>
    <t>Z P HIGH SCHOOL, TALLA PALLI</t>
  </si>
  <si>
    <t>M N R R.L.R  Z P HIGH SCHOOL, CHALLAGUNDLA</t>
  </si>
  <si>
    <t>APSWR (APRPRP) SCHOOL, UPPALAPADU</t>
  </si>
  <si>
    <t>KIDS PATASALA (EM) HIGH SCHOOL, MACHERLA</t>
  </si>
  <si>
    <t>ZP HIGH SCHOOL GOGULA PADU</t>
  </si>
  <si>
    <t>ZP HIGH SCHOOL VENKATAPURAM</t>
  </si>
  <si>
    <t>ZP HIGH SCHOOL MADIPADU</t>
  </si>
  <si>
    <t>ZP GIRLS HIGH SCHOOL GURAZALA</t>
  </si>
  <si>
    <t>K G B VIDYALAYAM BELLAMKONDA</t>
  </si>
  <si>
    <t>K</t>
  </si>
  <si>
    <t>K G B VIDYALAYAM, RAJUPALEM</t>
  </si>
  <si>
    <t>KAKATHEEYA HIGH SCHOOL CHILAKALURIPET</t>
  </si>
  <si>
    <t>K G B G VIDYALAYAM NUZENDLA</t>
  </si>
  <si>
    <t>K G B G VIDYALAYAM IPUR</t>
  </si>
  <si>
    <t>K G BALIKALA VIDYALAYAM, NAKARIKALLU</t>
  </si>
  <si>
    <t>CHAITANYA HIGH SCHOOL CHILAKALURIPET</t>
  </si>
  <si>
    <t>Z P HIGH SCHOOL MADINAPADU</t>
  </si>
  <si>
    <t>Z P HIGH SCHOOL A KOTHAPALEM</t>
  </si>
  <si>
    <t>K G B VIDYALAYAM BOLLAPALLI</t>
  </si>
  <si>
    <t>K G B VIDYALAYAM MACHERLA</t>
  </si>
  <si>
    <t>VIJAYA VIDYA VIHAR H S PEDAKURAPADU</t>
  </si>
  <si>
    <t>VIDWAN HIGH SCHOOL ATCHAMPET</t>
  </si>
  <si>
    <t>JAI BHARATH HIGH SCHOOL KROSUR</t>
  </si>
  <si>
    <t>ST ANN'S E M HIGH SCHOOL KROSURU</t>
  </si>
  <si>
    <t>SINDHU HIGH SCHOOL NARASARAOPET</t>
  </si>
  <si>
    <t>SRI VIVEKANANDA HIGH SCHOOL KAREMPUDI</t>
  </si>
  <si>
    <t>S V V N HIGH SCHOOL 75 TYALLURU</t>
  </si>
  <si>
    <t>ST ANN'S EM HIGH SCHOOL PEDAKURAPADU</t>
  </si>
  <si>
    <t>Z P HIGH SCHOOL CHIRUMAMILLA</t>
  </si>
  <si>
    <t>BHASHYAM HIGH SCHOOL, NARASARAOPET</t>
  </si>
  <si>
    <t>Z P HIGH SCHOOL URDU VINUKONDA</t>
  </si>
  <si>
    <t>Z P HIGH SCHOOL BAYYAVARAM</t>
  </si>
  <si>
    <t>K G B VIDYALAYAM ST GIRLS DURGI</t>
  </si>
  <si>
    <t>APSWR KGBV GURAZALA</t>
  </si>
  <si>
    <t>K G B VIDYALAYAM ST GIRLS VELDURTHY</t>
  </si>
  <si>
    <t>K G B VIDYALAYAM DACHEPALLI</t>
  </si>
  <si>
    <t>KASTURIBA GANDHI BALIKA VIDYALAYA ATCHAMPET</t>
  </si>
  <si>
    <t>KASTURIBA GANDHI BALIKAVIDYALAYAM PIDUGURALLA</t>
  </si>
  <si>
    <t>SAI VIKAS HIGH SCHOOL CHILAKALURIPET</t>
  </si>
  <si>
    <t>PALADUGU NAGAIAH CHOWDARY H S NARASARAOPET</t>
  </si>
  <si>
    <t>OXFORD HIGH SCHOOL,RAVIPADU, NARASARAOPET</t>
  </si>
  <si>
    <t>A B C EM HIGH SCHOOL PIDUGURALLA</t>
  </si>
  <si>
    <t>NETHAJI HIGH SCHOOL VINUKONDA</t>
  </si>
  <si>
    <t>GENIUS EM HIGH SCHOOL VINUKONDA</t>
  </si>
  <si>
    <t>SWAMI SCHOOL NARASARAOPET</t>
  </si>
  <si>
    <t>K G BALIKA VIDYALAYAM, KROSURU</t>
  </si>
  <si>
    <t>K G BALIKA VIDYALAYA, PILLUTLA</t>
  </si>
  <si>
    <t>GEETHA GURUKULAM HIGH SCHOOL KESANUPALLI</t>
  </si>
  <si>
    <t>SRI CHAITANYA EM HIGH SCHOOL, DACHEPALLI</t>
  </si>
  <si>
    <t>SAI TEJA EM HIGH SCHOOL DURGI</t>
  </si>
  <si>
    <t>GK PUBLIC HIGH SCHOOL (EM &amp; TM) MACHAVARAM</t>
  </si>
  <si>
    <t>BALA BHARATHI SCHOOL SATULUR</t>
  </si>
  <si>
    <t>SIDDHARTHA HIGH SCHOOL, NARASARAOPET</t>
  </si>
  <si>
    <t>SPRING BOARD HIGH SCHOOL, NARASARAOPET</t>
  </si>
  <si>
    <t>SRI VISWA SANTHI HIGH SCHOOL, NEKARIKALLU</t>
  </si>
  <si>
    <t>G R C R K SRI CHAITANYA H S PEDAKURAPADU</t>
  </si>
  <si>
    <t>OXFORD EM HIGH SCHOOL, PIDUGURALLA</t>
  </si>
  <si>
    <t>VIKAS HIGH SCHOOL, PIDUGURALLA</t>
  </si>
  <si>
    <t>CHAITANYA BALA KUTEER HIGH SCHOOL PIDUGURALLA</t>
  </si>
  <si>
    <t>SRI VIGNAN HIGH SCHOOL, PIDUGURALLA</t>
  </si>
  <si>
    <t>UNIQUE SCHOOL SATTENAPALLI</t>
  </si>
  <si>
    <t>NIRMALA EM HIGH SCHOOL, VINUKONDA</t>
  </si>
  <si>
    <t>HARSHA RESIDENTIAL HIGH SCHOOL, VINUKONDA</t>
  </si>
  <si>
    <t>GOOD SHEPHERED SCHOOL VINUKONDA</t>
  </si>
  <si>
    <t>GITAMS HIGH SCHOOL VINUKONDA</t>
  </si>
  <si>
    <t>KRISHNAVENI HIGH SCHOOL, MACHERLA</t>
  </si>
  <si>
    <t>SCHOLARS EM HIGH SCHOOL,DACHEPALLI</t>
  </si>
  <si>
    <t>LITTLE ANGELS TM &amp; EM H.S, SATTENAPALLI</t>
  </si>
  <si>
    <t>ADARSH HIGH SCHOOL (TM&amp;EM), MACHERLA</t>
  </si>
  <si>
    <t>KASTHURBA GANDHI BALIKA VIDYALAYAM POTHAVARAM</t>
  </si>
  <si>
    <t>K G BALIKA VIDYALAYAM VINUKONDA</t>
  </si>
  <si>
    <t>K G BALIKA VIDYALAYAM NARASARAOPET</t>
  </si>
  <si>
    <t>ST XAVIER HIGH SCHOOL CHILAKALURIPET</t>
  </si>
  <si>
    <t>VANI VIDYANIKETHAN HIGH SCHOOL MACHERLA</t>
  </si>
  <si>
    <t>NARAYANA HIGH SCHOOL VINUKONDA</t>
  </si>
  <si>
    <t>CHANAKYA HIGH SCHOOL CHILAKALURIPET</t>
  </si>
  <si>
    <t>SRI KRISHNA CHAITANYA HIGH SCHOOL RAVIPADU</t>
  </si>
  <si>
    <t>NARAYANA HIGH SCHOOL NARSARAOPET</t>
  </si>
  <si>
    <t>BLUE BELLS HIGH SCHOOL  ATCHAMPET</t>
  </si>
  <si>
    <t>SRI VIVEKANANDA HIGH SCHOOL TAKKELLAPADU</t>
  </si>
  <si>
    <t>SRI SAI CHAITANYA HIGH SCHOOL DACHEPALLI</t>
  </si>
  <si>
    <t>SRI HARSHA HIGH SCHOOL MACHERLA</t>
  </si>
  <si>
    <t>ST ANNS EM HIGH SCHOOL PIDUGURALLA</t>
  </si>
  <si>
    <t>CARE HIGH SCHOOL NARASARAOPET</t>
  </si>
  <si>
    <t>BHASYAM HIGH SCHOOL PIDUGURALLA</t>
  </si>
  <si>
    <t>BHASYAM HIGH SCHOOL SATTENAPALLI</t>
  </si>
  <si>
    <t>PRASANNA LAKSHMI VIDYALAYAM, CHILAKALURIPET</t>
  </si>
  <si>
    <t>BRILLIANT HIGH SCHOOL, CHILAKALURIPET</t>
  </si>
  <si>
    <t>SRI CHAITANYA HIGH SCHOOL, VINUKONDA</t>
  </si>
  <si>
    <t>SRI SAI ADITHYA HIGH SCHOOL, VINUKONDA</t>
  </si>
  <si>
    <t>TINY TOTS HIGH SCHOOL, NARASARAOPET</t>
  </si>
  <si>
    <t>NARAYANA SCHOOL, PIDUGURALLA</t>
  </si>
  <si>
    <t>NAVEENA SCHOOL, PIDUGURALLA</t>
  </si>
  <si>
    <t>VISION HIGH SCHOOL, SATTENAPALLI</t>
  </si>
  <si>
    <t>VIVEKA SCHOOL (EM), RENTACHINTALA</t>
  </si>
  <si>
    <t>VIVEKANANDA SCHOOL, PIDUGURALLA</t>
  </si>
  <si>
    <t>SCHOLARS SCHOOL, PIDUGURALLA</t>
  </si>
  <si>
    <t>SRI GOWTHAM HIGH SCHOOL, RAYAVARAM</t>
  </si>
  <si>
    <t>SRI CHAITANYA SCHOOL, CHILAKALURIPET</t>
  </si>
  <si>
    <t>SRI CHAITNAYA SCHOOL, PIDUGURALLA</t>
  </si>
  <si>
    <t>SRI CHAITANYA SCHOOL, SATTENAPALLI</t>
  </si>
  <si>
    <t>SRI CHAITANYA HIGH SCHOOL, NARASARAOPET</t>
  </si>
  <si>
    <t>K G B VIDYALAYAM, MUPPALLA</t>
  </si>
  <si>
    <t>K G B VIDYALAYAM, SATTENAPALLI</t>
  </si>
  <si>
    <t>K G B VIDYALAYAM, NADENDLA</t>
  </si>
  <si>
    <t>K G B VIDYALAYAM, KAREMPUDI</t>
  </si>
  <si>
    <t>K G B VIDYALAYAM,SANTHAGUDIPADU,R CHERLA MDL</t>
  </si>
  <si>
    <t>K G B VIDYALAYAM, RENTACHINTALA</t>
  </si>
  <si>
    <t>MAHAVEER SCHOOL, KESANUPALLI</t>
  </si>
  <si>
    <t>VIKAS HIGH SCHOOL, GURAZALA</t>
  </si>
  <si>
    <t>SRI CHAITANYA HIGH SCHOOL, MACHERLA</t>
  </si>
  <si>
    <t>NARAYANA HIGH SCHOOL, MACHERLA</t>
  </si>
  <si>
    <t>NARAYANA HIGH SCHOOL, CHILKALURIPETA</t>
  </si>
  <si>
    <t>OXFORD EM HIGH SCHOOL, SATTENAPALLI</t>
  </si>
  <si>
    <t>NARAYANA EM SCHOOL, SATTENAPALLI</t>
  </si>
  <si>
    <t>NARAYANA (EM) HIGH SCHOOL,EDLAPADU.</t>
  </si>
  <si>
    <t>SRI SAI (EM) HIGH SCHOOL,NADENDLA.</t>
  </si>
  <si>
    <t>KAMINENI HIGH SCHOOL,PIDUGURALLA.</t>
  </si>
  <si>
    <t>BHASHYAM HIGH SCHOOL,CHILAKALURIPET.</t>
  </si>
  <si>
    <t>AKSHARA HIGH SCHOOL,SRIRAMPURAM.</t>
  </si>
  <si>
    <t>AP MODEL SCHOOL, BOLLAPALLI</t>
  </si>
  <si>
    <t>O</t>
  </si>
  <si>
    <t>AP MODEL SCHOOL, DACHEPALLI</t>
  </si>
  <si>
    <t>AP MODEL SCHOOL, DURGI</t>
  </si>
  <si>
    <t>AP MODEL SCHOOL, GURAZALA</t>
  </si>
  <si>
    <t>AP MODEL SCHOOL, KAREMPUDI</t>
  </si>
  <si>
    <t>AP MODEL SCHOOL, KROSURU</t>
  </si>
  <si>
    <t>AP MODEL SCHOOL, CHIRUMAMILLA</t>
  </si>
  <si>
    <t>AP MODEL SCHOOL, DECHAVARAM</t>
  </si>
  <si>
    <t>AP MODEL SCHOOL, NUZENDLA</t>
  </si>
  <si>
    <t>AP MODEL SCHOOL, JETTIPALEM (GOLI)</t>
  </si>
  <si>
    <t>AP MODEL SCHOOL, VIPPARLAREDDY PALEM</t>
  </si>
  <si>
    <t>AP MODEL SCHOOL, VELDURTHI</t>
  </si>
  <si>
    <t>AP MODEL SCHOOL, CHEEKATIGALAPALEM</t>
  </si>
  <si>
    <t>PANCHAJANYA HIGH SCHOOL, VINUKONDA</t>
  </si>
  <si>
    <t>SRI SATYA SAI V V HIGH SCHOOL, MACHERLA</t>
  </si>
  <si>
    <t>ANDHRA HIGH SCHOOL, PAIN ROAD, NARASARAOPET</t>
  </si>
  <si>
    <t>SAI CHAITANYA HIGH SCHOOL, SOLASA RD,EDLAPADU</t>
  </si>
  <si>
    <t>OXFORD EM HIGH SCHOOL,PRAKASH NGR,NARASAROPET</t>
  </si>
  <si>
    <t>RAINBOW EM HIGH SCHOOL, KAREMPUDI</t>
  </si>
  <si>
    <t>LITTLE FLOWER EM HIGH SCHOOL, GURAZALA</t>
  </si>
  <si>
    <t>PADMAVATHI EM HIGH SCHOOL, VIDYANAGAR,KROSURU</t>
  </si>
  <si>
    <t>VIGNAN HIGH SCHOOL, DODLERU, KROSURU</t>
  </si>
  <si>
    <t>SRI DIVYA SAI HIGH SCHOOL, PETASANNAGANDAL</t>
  </si>
  <si>
    <t>GEETHANJALI H S,RAMIREDDYPET,NARASARAOPET</t>
  </si>
  <si>
    <t>SRI VISWASANTHI HIGH SCHOOL,NEKARIKALLU</t>
  </si>
  <si>
    <t>ZENITH HIGH SCHOOL, MACHERLA</t>
  </si>
  <si>
    <t>VENKATA PHANI SAI HIGH SCHOOL, MULAKALURU</t>
  </si>
  <si>
    <t>KRITI HIGH SCHOOL, KAVURU</t>
  </si>
  <si>
    <t>NAVODAYA EM HIGH SCHOOL, RAJUPALEM</t>
  </si>
  <si>
    <t>VISISHTA EM HIGH SCHOOL, VADDAVALLI</t>
  </si>
  <si>
    <t>BHANU HIGH SCHOOL, ANJANIPURAM</t>
  </si>
  <si>
    <t>VIDYA VIKAS HIGH SCHOOL, REDDYNAGAR</t>
  </si>
  <si>
    <t>SRI ADITYA HIGH SCHOOL, VINUKONDA, REDDYNAGAR</t>
  </si>
  <si>
    <t>NARASARAOPET HIGH SCHOOL. NARASARAOPET</t>
  </si>
  <si>
    <t>APSWR HIGH SCHOOL (BOYS), GURAZALA</t>
  </si>
  <si>
    <t>PARUCHURI HIGH SCHOOL, CHOWTAPAPAYAPALEM</t>
  </si>
  <si>
    <t>SRI VIDYA NIKETHAN HIGH SCHOOL, A MUPPALLA</t>
  </si>
  <si>
    <t>SPTRKM EM HIGH SCHOOL, PURUSHOTHAMAPATNAM</t>
  </si>
  <si>
    <t>R V S C V S EM HIGH SCHOOL, CHILAKALURIPET</t>
  </si>
  <si>
    <t>S S R S SEVAMANDIR HIGH SCHOOL, KOTHAPALEM</t>
  </si>
  <si>
    <t>VASAVI HIGH SCHOOL VISHNUKUNDI NAGAR VINUKOND</t>
  </si>
  <si>
    <t>SUN SHINE HIGH SCHOOL NARASARAOPET</t>
  </si>
  <si>
    <t>BHANODAYA EM HIGH SCHOOL PIDUGURALLA</t>
  </si>
  <si>
    <t>BLOOMS HIGH SCHOOL VINUKONDA</t>
  </si>
  <si>
    <t>A P MODEL SCHOOL IPUR</t>
  </si>
  <si>
    <t>OXFORD HIGH SCHOOL MACHERLA</t>
  </si>
  <si>
    <t>OXFORD HIGH SCHOOL GURAZALA</t>
  </si>
  <si>
    <t>SRI RAMA KRISHNA GURUKULAM H S RENTACHINTALA</t>
  </si>
  <si>
    <t>SRI CHAITANYA HIGH SCHOOL CHILAKALURIPET</t>
  </si>
  <si>
    <t>MOTHER TERASA EM HIGH SCHOOL DACHEPALLI</t>
  </si>
  <si>
    <t>SRI VIDYA NIKETHAN HIGH SCHOOL VELLATUR</t>
  </si>
  <si>
    <t>Z P HIGH SCHOOL, VANKAYALAPADU</t>
  </si>
  <si>
    <t>Z P HIGH SCHOOL, EDLAPADU</t>
  </si>
  <si>
    <t>Z P HIGH SCHOOL, KARUCHOLA</t>
  </si>
  <si>
    <t>Z P HIGH SCHOOL, JONNALAGADDA</t>
  </si>
  <si>
    <t>Z P HIGH SCHOOL, PIDUGURALLA</t>
  </si>
  <si>
    <t>Z P HIGH SCHOOL, GUTTIKONDA</t>
  </si>
  <si>
    <t>Z P HIGH SCHOOL, KONURU</t>
  </si>
  <si>
    <t>Z P HIGH SCHOOL, CHANDRAJUPALEM</t>
  </si>
  <si>
    <t>Z P HIGH SCHOOL, GUDIPADU</t>
  </si>
  <si>
    <t>Z P HIGH SCHOOL, KATTUBADIVARIPALEM</t>
  </si>
  <si>
    <t>Z P HIGH SCHOOL, ISSAPALEM</t>
  </si>
  <si>
    <t>Z P HIGH SCHOOL, MUTYALAMPADU</t>
  </si>
  <si>
    <t>Z P HIGH SCHOOL, KONDRAMUTLA</t>
  </si>
  <si>
    <t>Z P HIGH SCHOOL, HASSANABAD</t>
  </si>
  <si>
    <t>Z P HIGH SCHOOL, PEDAPALEM</t>
  </si>
  <si>
    <t>Z P HIGH SCHOOL, CHINAGARLAPADU</t>
  </si>
  <si>
    <t>Z P HIGH SCHOOL, PATHANAGIREDDIPALLI</t>
  </si>
  <si>
    <t>Z P HIGH SCHOOL, RENTALA</t>
  </si>
  <si>
    <t>Z P HIGH SCHOOL, MULAKALURU</t>
  </si>
  <si>
    <t>PRAGATHI E M HIGH SCHOOL, CHILAKALURIPETA</t>
  </si>
  <si>
    <t>Z P HIGH SCHOOL, KONDURU</t>
  </si>
  <si>
    <t>VIGNAN VIHAR (EM) HIGH SCHOOL, CHILAKALURIPET</t>
  </si>
  <si>
    <t>SRI GAYATRI EM SCHOOL, KOTHAPETA, VINUKONDA</t>
  </si>
  <si>
    <t>A P RESIDENTIAL SCHOOL (BOYS) CHILAKALURIPET</t>
  </si>
  <si>
    <t>R</t>
  </si>
  <si>
    <t>CHAITANYA BHARATHI HIGH SCHOOL, LINGAMGUNTLA</t>
  </si>
  <si>
    <t>SRI CHAITANYA HIGH SCHOOL, SATTENAPALLI</t>
  </si>
  <si>
    <t>SRI CHAITANYA HIGH SCHOOL ,DACHEPALLI</t>
  </si>
  <si>
    <t>Z P HIGH SCHOOL, VENNADEVI</t>
  </si>
  <si>
    <t>Z P HIGH SCHOOL,GUNDLAPADU</t>
  </si>
  <si>
    <t>AMARAVATHI EM HIGH SCHOOL, SATTENAPALLI</t>
  </si>
  <si>
    <t>INDIAN CHRISTIAN SCHOOL, UPPALAPADU</t>
  </si>
  <si>
    <t>APPLE EM SCHOOL, MACHERLA</t>
  </si>
  <si>
    <t>FAITH HIGH SCHOOL,CHILAKALURIPET</t>
  </si>
  <si>
    <t>MJPAPBCWR SCHOOL,(G), MADALA RD, SATTENAPALLI</t>
  </si>
  <si>
    <t>B</t>
  </si>
  <si>
    <t>AP SOCIAL WELFARE (B) RES SCHOOL,SATTENAPALLI</t>
  </si>
  <si>
    <t>AP SOCIAL WELFARE (B) RES SCHOOL, EDLAPADU</t>
  </si>
  <si>
    <t>ZP HIGH SCHOOL, MADUGULA</t>
  </si>
  <si>
    <t>DR GIL WATSON EM SCHOOL, BHIMAVARAM, GANDLURU</t>
  </si>
  <si>
    <t>MODERN'S GREEN VALLEY SCHOOL, CHILAKALURIPET</t>
  </si>
  <si>
    <t>ALPHORSE (EM) HIGH SCHOOL, RENTACHINTALA</t>
  </si>
  <si>
    <t>ST ANNES EM HIGH SCHOOL,EDLAPADU</t>
  </si>
  <si>
    <t>MJPAPBCWR(G) SCHOOL,JONNALAGADDA</t>
  </si>
  <si>
    <t>MJPAPBCWR(B) SCHOOL,VINUKONDA</t>
  </si>
  <si>
    <t>MJPAPBCWR(B) SCHOOL,DACHEPALLI</t>
  </si>
  <si>
    <t>ZP HIGH SCHOOL,KARLAPADU</t>
  </si>
  <si>
    <t>APSWRS(B),KAREMPUDI</t>
  </si>
  <si>
    <t>APSWRS(G),KAREMPUDI</t>
  </si>
  <si>
    <t>APTWRS(B) SCHOOL,PIDUGURALLA</t>
  </si>
  <si>
    <t>APTWRS(G) SCHOOL,PIDUGURALLA</t>
  </si>
  <si>
    <t>APTWRS(B) SCHOOL,VINUKONDA</t>
  </si>
  <si>
    <t>APTWRS(G) SCHOOL,VINUKONDA</t>
  </si>
  <si>
    <t>APTWRS(G) SCHOOL,NARASARAOPET</t>
  </si>
  <si>
    <t>APTWRS(B) SCHOOL,NARASARAOPET</t>
  </si>
  <si>
    <t>APTWRS(B) SCHOOL,BELLAMKONDA</t>
  </si>
  <si>
    <t>APTWRS(B) SCHOOL,CHILAKALURIPET</t>
  </si>
  <si>
    <t>APTWRS(B) SCHOOL,RENTACHINTALA</t>
  </si>
  <si>
    <t>SIVANI VIDYANIKETAN ,BALAJINAGAR,GURAZALA</t>
  </si>
  <si>
    <t>OAKLAND HIGH SCHOOL,NARASARAOPET</t>
  </si>
  <si>
    <t>LOYOLA HIGH SCHOOL,VINUKONDA</t>
  </si>
  <si>
    <t>S R K H HIGH SCHOOL, AMARAVATHI</t>
  </si>
  <si>
    <t>AMARAVATHI</t>
  </si>
  <si>
    <t>Z P HIGH SCHOOL,MANDEPUDI</t>
  </si>
  <si>
    <t>Z P HIGH SCHOOL, MUNUGODU</t>
  </si>
  <si>
    <t>VEENUS HIGH SCHOOL 14TH MILE  LEMALLE</t>
  </si>
  <si>
    <t>Z P HIGH SCHOOL, LINGAPURAM</t>
  </si>
  <si>
    <t>A P S W R P R P SCHOOL, AMARAVATHI</t>
  </si>
  <si>
    <t>ZP HIGH SCHOOL MALLADI</t>
  </si>
  <si>
    <t>SANTHI NIKETHAN H S DHARANIKOTA</t>
  </si>
  <si>
    <t>VINUTHNA SCHOOL, DHARANIKOTA, GUNTUR</t>
  </si>
  <si>
    <t>SRI CHAITANYA SCHOOL, AMARAVATHI</t>
  </si>
  <si>
    <t>S R K H H SCHOOL, AMARAVATHI</t>
  </si>
  <si>
    <t>SRI MARGADARSI HIGH SCHOOL AMARAVATHI</t>
  </si>
  <si>
    <t>RAINBOW EM HIGH SCHOOL ,NARASARAOPET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</si>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</sst>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name val="Ebrima"/>
      <family val="0"/>
    </font>
    <font>
      <sz val="11"/>
      <color indexed="8"/>
      <name val="Calibri"/>
      <family val="2"/>
    </font>
    <font>
      <b/>
      <sz val="14"/>
      <name val="Ebrima"/>
      <family val="0"/>
    </font>
    <font>
      <sz val="14"/>
      <name val="Ebrima"/>
      <family val="0"/>
    </font>
    <font>
      <b/>
      <sz val="18"/>
      <color indexed="10"/>
      <name val="Ebri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Ebr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tabSelected="1" zoomScalePageLayoutView="0" workbookViewId="0" topLeftCell="A1">
      <selection activeCell="A1" sqref="A1"/>
    </sheetView>
  </sheetViews>
  <sheetFormatPr defaultColWidth="14.375" defaultRowHeight="15" customHeight="1"/>
  <cols>
    <col min="1" max="1" width="5.00390625" style="0" customWidth="1"/>
    <col min="2" max="2" width="10.625" style="0" customWidth="1"/>
    <col min="3" max="3" width="12.375" style="0" hidden="1" customWidth="1"/>
    <col min="4" max="4" width="24.875" style="0" customWidth="1"/>
    <col min="5" max="5" width="15.625" style="0" customWidth="1"/>
    <col min="6" max="6" width="7.75390625" style="0" customWidth="1"/>
    <col min="7" max="7" width="7.375" style="0" customWidth="1"/>
    <col min="8" max="8" width="12.875" style="0" hidden="1" customWidth="1"/>
    <col min="9" max="9" width="7.375" style="0" customWidth="1"/>
    <col min="10" max="10" width="7.00390625" style="0" customWidth="1"/>
    <col min="11" max="11" width="5.75390625" style="0" customWidth="1"/>
    <col min="12" max="12" width="4.625" style="0" customWidth="1"/>
    <col min="13" max="13" width="11.75390625" style="0" customWidth="1"/>
    <col min="14" max="14" width="7.00390625" style="0" customWidth="1"/>
    <col min="15" max="15" width="10.50390625" style="0" customWidth="1"/>
  </cols>
  <sheetData>
    <row r="1" spans="1:15" ht="18.75" customHeight="1">
      <c r="A1" s="1"/>
      <c r="B1" s="2"/>
      <c r="C1" s="3"/>
      <c r="D1" s="1"/>
      <c r="E1" s="4" t="s">
        <v>0</v>
      </c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8.75" customHeight="1">
      <c r="A2" s="1"/>
      <c r="B2" s="2"/>
      <c r="C2" s="2"/>
      <c r="D2" s="1"/>
      <c r="E2" s="2"/>
      <c r="F2" s="2"/>
      <c r="G2" s="2"/>
      <c r="H2" s="2"/>
      <c r="I2" s="3"/>
      <c r="J2" s="3"/>
      <c r="K2" s="3"/>
      <c r="L2" s="3"/>
      <c r="M2" s="3"/>
      <c r="N2" s="3"/>
      <c r="O2" s="2"/>
    </row>
    <row r="3" spans="1:15" ht="18.75" customHeight="1">
      <c r="A3" s="5" t="s">
        <v>1</v>
      </c>
      <c r="B3" s="6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3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7" t="s">
        <v>13</v>
      </c>
      <c r="O3" s="7" t="s">
        <v>14</v>
      </c>
    </row>
    <row r="4" spans="1:15" ht="18.75" customHeight="1">
      <c r="A4" s="5">
        <v>1</v>
      </c>
      <c r="B4" s="9">
        <v>13001</v>
      </c>
      <c r="C4" s="6">
        <v>281707</v>
      </c>
      <c r="D4" s="5" t="s">
        <v>15</v>
      </c>
      <c r="E4" s="6" t="s">
        <v>16</v>
      </c>
      <c r="F4" s="6" t="s">
        <v>17</v>
      </c>
      <c r="G4" s="6" t="s">
        <v>18</v>
      </c>
      <c r="H4" s="6">
        <v>7</v>
      </c>
      <c r="I4" s="7">
        <v>177</v>
      </c>
      <c r="J4" s="7">
        <v>26</v>
      </c>
      <c r="K4" s="7">
        <v>22</v>
      </c>
      <c r="L4" s="7">
        <v>12</v>
      </c>
      <c r="M4" s="8">
        <f>L4+K4+J4</f>
        <v>60</v>
      </c>
      <c r="N4" s="7">
        <v>117</v>
      </c>
      <c r="O4" s="10">
        <f>(M4/I4)*100</f>
        <v>33.89830508474576</v>
      </c>
    </row>
    <row r="5" spans="1:15" ht="18.75" customHeight="1">
      <c r="A5" s="5">
        <v>2</v>
      </c>
      <c r="B5" s="9">
        <v>13002</v>
      </c>
      <c r="C5" s="6">
        <v>281707</v>
      </c>
      <c r="D5" s="5" t="s">
        <v>19</v>
      </c>
      <c r="E5" s="6" t="s">
        <v>16</v>
      </c>
      <c r="F5" s="6" t="s">
        <v>17</v>
      </c>
      <c r="G5" s="6" t="s">
        <v>20</v>
      </c>
      <c r="H5" s="6">
        <v>7</v>
      </c>
      <c r="I5" s="7">
        <v>29</v>
      </c>
      <c r="J5" s="7">
        <v>2</v>
      </c>
      <c r="K5" s="7">
        <v>6</v>
      </c>
      <c r="L5" s="7">
        <v>2</v>
      </c>
      <c r="M5" s="8">
        <f>L5+K5+J5</f>
        <v>10</v>
      </c>
      <c r="N5" s="7">
        <v>19</v>
      </c>
      <c r="O5" s="10">
        <f>(M5/I5)*100</f>
        <v>34.48275862068966</v>
      </c>
    </row>
    <row r="6" spans="1:15" ht="18.75" customHeight="1">
      <c r="A6" s="5">
        <v>3</v>
      </c>
      <c r="B6" s="9">
        <v>13003</v>
      </c>
      <c r="C6" s="6">
        <v>281707</v>
      </c>
      <c r="D6" s="5" t="s">
        <v>21</v>
      </c>
      <c r="E6" s="6" t="s">
        <v>16</v>
      </c>
      <c r="F6" s="6" t="s">
        <v>17</v>
      </c>
      <c r="G6" s="6" t="s">
        <v>22</v>
      </c>
      <c r="H6" s="6">
        <v>7</v>
      </c>
      <c r="I6" s="7">
        <v>72</v>
      </c>
      <c r="J6" s="7">
        <v>5</v>
      </c>
      <c r="K6" s="7">
        <v>11</v>
      </c>
      <c r="L6" s="7">
        <v>6</v>
      </c>
      <c r="M6" s="8">
        <f>L6+K6+J6</f>
        <v>22</v>
      </c>
      <c r="N6" s="7">
        <v>50</v>
      </c>
      <c r="O6" s="10">
        <f>(M6/I6)*100</f>
        <v>30.555555555555557</v>
      </c>
    </row>
    <row r="7" spans="1:15" ht="18.75" customHeight="1">
      <c r="A7" s="5">
        <v>4</v>
      </c>
      <c r="B7" s="9">
        <v>13004</v>
      </c>
      <c r="C7" s="6">
        <v>281742</v>
      </c>
      <c r="D7" s="5" t="s">
        <v>23</v>
      </c>
      <c r="E7" s="6" t="s">
        <v>24</v>
      </c>
      <c r="F7" s="6" t="s">
        <v>17</v>
      </c>
      <c r="G7" s="6" t="s">
        <v>18</v>
      </c>
      <c r="H7" s="6">
        <v>42</v>
      </c>
      <c r="I7" s="7">
        <v>70</v>
      </c>
      <c r="J7" s="7">
        <v>39</v>
      </c>
      <c r="K7" s="7">
        <v>13</v>
      </c>
      <c r="L7" s="7">
        <v>1</v>
      </c>
      <c r="M7" s="8">
        <f>L7+K7+J7</f>
        <v>53</v>
      </c>
      <c r="N7" s="7">
        <v>17</v>
      </c>
      <c r="O7" s="10">
        <f>(M7/I7)*100</f>
        <v>75.71428571428571</v>
      </c>
    </row>
    <row r="8" spans="1:15" ht="18.75" customHeight="1">
      <c r="A8" s="5">
        <v>5</v>
      </c>
      <c r="B8" s="9">
        <v>13012</v>
      </c>
      <c r="C8" s="6">
        <v>281706</v>
      </c>
      <c r="D8" s="5" t="s">
        <v>25</v>
      </c>
      <c r="E8" s="6" t="s">
        <v>26</v>
      </c>
      <c r="F8" s="6" t="s">
        <v>17</v>
      </c>
      <c r="G8" s="6" t="s">
        <v>18</v>
      </c>
      <c r="H8" s="6">
        <v>6</v>
      </c>
      <c r="I8" s="7">
        <v>136</v>
      </c>
      <c r="J8" s="7">
        <v>17</v>
      </c>
      <c r="K8" s="7">
        <v>14</v>
      </c>
      <c r="L8" s="7">
        <v>6</v>
      </c>
      <c r="M8" s="8">
        <f>L8+K8+J8</f>
        <v>37</v>
      </c>
      <c r="N8" s="7">
        <v>99</v>
      </c>
      <c r="O8" s="10">
        <f>(M8/I8)*100</f>
        <v>27.205882352941174</v>
      </c>
    </row>
    <row r="9" spans="1:15" ht="18.75" customHeight="1">
      <c r="A9" s="5">
        <v>6</v>
      </c>
      <c r="B9" s="9">
        <v>13013</v>
      </c>
      <c r="C9" s="6">
        <v>281721</v>
      </c>
      <c r="D9" s="5" t="s">
        <v>27</v>
      </c>
      <c r="E9" s="6" t="s">
        <v>28</v>
      </c>
      <c r="F9" s="6" t="s">
        <v>17</v>
      </c>
      <c r="G9" s="6" t="s">
        <v>18</v>
      </c>
      <c r="H9" s="6">
        <v>21</v>
      </c>
      <c r="I9" s="7">
        <v>50</v>
      </c>
      <c r="J9" s="7">
        <v>2</v>
      </c>
      <c r="K9" s="7">
        <v>5</v>
      </c>
      <c r="L9" s="7">
        <v>2</v>
      </c>
      <c r="M9" s="8">
        <f>L9+K9+J9</f>
        <v>9</v>
      </c>
      <c r="N9" s="7">
        <v>41</v>
      </c>
      <c r="O9" s="10">
        <f>(M9/I9)*100</f>
        <v>18</v>
      </c>
    </row>
    <row r="10" spans="1:15" ht="18.75" customHeight="1">
      <c r="A10" s="5">
        <v>7</v>
      </c>
      <c r="B10" s="9">
        <v>13014</v>
      </c>
      <c r="C10" s="6">
        <v>281721</v>
      </c>
      <c r="D10" s="5" t="s">
        <v>29</v>
      </c>
      <c r="E10" s="6" t="s">
        <v>28</v>
      </c>
      <c r="F10" s="6" t="s">
        <v>17</v>
      </c>
      <c r="G10" s="6" t="s">
        <v>18</v>
      </c>
      <c r="H10" s="6">
        <v>21</v>
      </c>
      <c r="I10" s="7">
        <v>168</v>
      </c>
      <c r="J10" s="7">
        <v>38</v>
      </c>
      <c r="K10" s="7">
        <v>19</v>
      </c>
      <c r="L10" s="7">
        <v>7</v>
      </c>
      <c r="M10" s="8">
        <f>L10+K10+J10</f>
        <v>64</v>
      </c>
      <c r="N10" s="7">
        <v>104</v>
      </c>
      <c r="O10" s="10">
        <f>(M10/I10)*100</f>
        <v>38.095238095238095</v>
      </c>
    </row>
    <row r="11" spans="1:15" ht="18.75" customHeight="1">
      <c r="A11" s="5">
        <v>8</v>
      </c>
      <c r="B11" s="9">
        <v>13015</v>
      </c>
      <c r="C11" s="6">
        <v>281721</v>
      </c>
      <c r="D11" s="5" t="s">
        <v>30</v>
      </c>
      <c r="E11" s="6" t="s">
        <v>28</v>
      </c>
      <c r="F11" s="6" t="s">
        <v>17</v>
      </c>
      <c r="G11" s="6" t="s">
        <v>18</v>
      </c>
      <c r="H11" s="6">
        <v>21</v>
      </c>
      <c r="I11" s="7">
        <v>54</v>
      </c>
      <c r="J11" s="7">
        <v>4</v>
      </c>
      <c r="K11" s="7">
        <v>4</v>
      </c>
      <c r="L11" s="7">
        <v>3</v>
      </c>
      <c r="M11" s="8">
        <f>L11+K11+J11</f>
        <v>11</v>
      </c>
      <c r="N11" s="7">
        <v>43</v>
      </c>
      <c r="O11" s="10">
        <f>(M11/I11)*100</f>
        <v>20.37037037037037</v>
      </c>
    </row>
    <row r="12" spans="1:15" ht="18.75" customHeight="1">
      <c r="A12" s="5">
        <v>9</v>
      </c>
      <c r="B12" s="9">
        <v>13030</v>
      </c>
      <c r="C12" s="6">
        <v>281745</v>
      </c>
      <c r="D12" s="5" t="s">
        <v>31</v>
      </c>
      <c r="E12" s="6" t="s">
        <v>32</v>
      </c>
      <c r="F12" s="6" t="s">
        <v>17</v>
      </c>
      <c r="G12" s="6" t="s">
        <v>18</v>
      </c>
      <c r="H12" s="6">
        <v>45</v>
      </c>
      <c r="I12" s="7">
        <v>84</v>
      </c>
      <c r="J12" s="7">
        <v>31</v>
      </c>
      <c r="K12" s="7">
        <v>9</v>
      </c>
      <c r="L12" s="7">
        <v>4</v>
      </c>
      <c r="M12" s="8">
        <f>L12+K12+J12</f>
        <v>44</v>
      </c>
      <c r="N12" s="7">
        <v>40</v>
      </c>
      <c r="O12" s="10">
        <f>(M12/I12)*100</f>
        <v>52.38095238095239</v>
      </c>
    </row>
    <row r="13" spans="1:15" ht="18.75" customHeight="1">
      <c r="A13" s="5">
        <v>10</v>
      </c>
      <c r="B13" s="9">
        <v>13031</v>
      </c>
      <c r="C13" s="6">
        <v>281745</v>
      </c>
      <c r="D13" s="5" t="s">
        <v>33</v>
      </c>
      <c r="E13" s="6" t="s">
        <v>32</v>
      </c>
      <c r="F13" s="6" t="s">
        <v>17</v>
      </c>
      <c r="G13" s="6" t="s">
        <v>18</v>
      </c>
      <c r="H13" s="6">
        <v>45</v>
      </c>
      <c r="I13" s="7">
        <v>53</v>
      </c>
      <c r="J13" s="7">
        <v>34</v>
      </c>
      <c r="K13" s="7">
        <v>2</v>
      </c>
      <c r="L13" s="7">
        <v>4</v>
      </c>
      <c r="M13" s="8">
        <f>L13+K13+J13</f>
        <v>40</v>
      </c>
      <c r="N13" s="7">
        <v>13</v>
      </c>
      <c r="O13" s="10">
        <f>(M13/I13)*100</f>
        <v>75.47169811320755</v>
      </c>
    </row>
    <row r="14" spans="1:15" ht="18.75" customHeight="1">
      <c r="A14" s="5">
        <v>11</v>
      </c>
      <c r="B14" s="9">
        <v>13033</v>
      </c>
      <c r="C14" s="6">
        <v>281745</v>
      </c>
      <c r="D14" s="5" t="s">
        <v>34</v>
      </c>
      <c r="E14" s="6" t="s">
        <v>32</v>
      </c>
      <c r="F14" s="6" t="s">
        <v>17</v>
      </c>
      <c r="G14" s="6" t="s">
        <v>18</v>
      </c>
      <c r="H14" s="6">
        <v>45</v>
      </c>
      <c r="I14" s="7">
        <v>129</v>
      </c>
      <c r="J14" s="7">
        <v>62</v>
      </c>
      <c r="K14" s="7">
        <v>19</v>
      </c>
      <c r="L14" s="7">
        <v>1</v>
      </c>
      <c r="M14" s="8">
        <f>L14+K14+J14</f>
        <v>82</v>
      </c>
      <c r="N14" s="7">
        <v>47</v>
      </c>
      <c r="O14" s="10">
        <f>(M14/I14)*100</f>
        <v>63.565891472868216</v>
      </c>
    </row>
    <row r="15" spans="1:15" ht="18.75" customHeight="1">
      <c r="A15" s="5">
        <v>12</v>
      </c>
      <c r="B15" s="9">
        <v>13034</v>
      </c>
      <c r="C15" s="6">
        <v>281745</v>
      </c>
      <c r="D15" s="5" t="s">
        <v>35</v>
      </c>
      <c r="E15" s="6" t="s">
        <v>32</v>
      </c>
      <c r="F15" s="6" t="s">
        <v>17</v>
      </c>
      <c r="G15" s="6" t="s">
        <v>18</v>
      </c>
      <c r="H15" s="6">
        <v>45</v>
      </c>
      <c r="I15" s="7">
        <v>38</v>
      </c>
      <c r="J15" s="7">
        <v>18</v>
      </c>
      <c r="K15" s="7">
        <v>7</v>
      </c>
      <c r="L15" s="7">
        <v>2</v>
      </c>
      <c r="M15" s="8">
        <f>L15+K15+J15</f>
        <v>27</v>
      </c>
      <c r="N15" s="7">
        <v>11</v>
      </c>
      <c r="O15" s="10">
        <f>(M15/I15)*100</f>
        <v>71.05263157894737</v>
      </c>
    </row>
    <row r="16" spans="1:15" ht="18.75" customHeight="1">
      <c r="A16" s="5">
        <v>13</v>
      </c>
      <c r="B16" s="9">
        <v>13035</v>
      </c>
      <c r="C16" s="6">
        <v>281719</v>
      </c>
      <c r="D16" s="5" t="s">
        <v>36</v>
      </c>
      <c r="E16" s="6" t="s">
        <v>37</v>
      </c>
      <c r="F16" s="6" t="s">
        <v>17</v>
      </c>
      <c r="G16" s="6" t="s">
        <v>18</v>
      </c>
      <c r="H16" s="6">
        <v>19</v>
      </c>
      <c r="I16" s="7">
        <v>133</v>
      </c>
      <c r="J16" s="7">
        <v>46</v>
      </c>
      <c r="K16" s="7">
        <v>24</v>
      </c>
      <c r="L16" s="7">
        <v>8</v>
      </c>
      <c r="M16" s="8">
        <f>L16+K16+J16</f>
        <v>78</v>
      </c>
      <c r="N16" s="7">
        <v>55</v>
      </c>
      <c r="O16" s="10">
        <f>(M16/I16)*100</f>
        <v>58.64661654135338</v>
      </c>
    </row>
    <row r="17" spans="1:15" ht="18.75" customHeight="1">
      <c r="A17" s="5">
        <v>14</v>
      </c>
      <c r="B17" s="9">
        <v>13036</v>
      </c>
      <c r="C17" s="6">
        <v>281719</v>
      </c>
      <c r="D17" s="5" t="s">
        <v>38</v>
      </c>
      <c r="E17" s="6" t="s">
        <v>37</v>
      </c>
      <c r="F17" s="6" t="s">
        <v>17</v>
      </c>
      <c r="G17" s="6" t="s">
        <v>18</v>
      </c>
      <c r="H17" s="6">
        <v>19</v>
      </c>
      <c r="I17" s="7">
        <v>73</v>
      </c>
      <c r="J17" s="7">
        <v>8</v>
      </c>
      <c r="K17" s="7">
        <v>8</v>
      </c>
      <c r="L17" s="7">
        <v>5</v>
      </c>
      <c r="M17" s="8">
        <f>L17+K17+J17</f>
        <v>21</v>
      </c>
      <c r="N17" s="7">
        <v>52</v>
      </c>
      <c r="O17" s="10">
        <f>(M17/I17)*100</f>
        <v>28.767123287671232</v>
      </c>
    </row>
    <row r="18" spans="1:15" ht="18.75" customHeight="1">
      <c r="A18" s="5">
        <v>15</v>
      </c>
      <c r="B18" s="9">
        <v>13037</v>
      </c>
      <c r="C18" s="6">
        <v>281719</v>
      </c>
      <c r="D18" s="5" t="s">
        <v>39</v>
      </c>
      <c r="E18" s="6" t="s">
        <v>37</v>
      </c>
      <c r="F18" s="6" t="s">
        <v>17</v>
      </c>
      <c r="G18" s="6" t="s">
        <v>18</v>
      </c>
      <c r="H18" s="6">
        <v>19</v>
      </c>
      <c r="I18" s="7">
        <v>73</v>
      </c>
      <c r="J18" s="7">
        <v>11</v>
      </c>
      <c r="K18" s="7">
        <v>8</v>
      </c>
      <c r="L18" s="7">
        <v>8</v>
      </c>
      <c r="M18" s="8">
        <f>L18+K18+J18</f>
        <v>27</v>
      </c>
      <c r="N18" s="7">
        <v>46</v>
      </c>
      <c r="O18" s="10">
        <f>(M18/I18)*100</f>
        <v>36.986301369863014</v>
      </c>
    </row>
    <row r="19" spans="1:15" ht="18.75" customHeight="1">
      <c r="A19" s="5">
        <v>16</v>
      </c>
      <c r="B19" s="9">
        <v>13038</v>
      </c>
      <c r="C19" s="6">
        <v>281704</v>
      </c>
      <c r="D19" s="5" t="s">
        <v>40</v>
      </c>
      <c r="E19" s="6" t="s">
        <v>41</v>
      </c>
      <c r="F19" s="6" t="s">
        <v>17</v>
      </c>
      <c r="G19" s="6" t="s">
        <v>18</v>
      </c>
      <c r="H19" s="6">
        <v>4</v>
      </c>
      <c r="I19" s="7">
        <v>222</v>
      </c>
      <c r="J19" s="7">
        <v>49</v>
      </c>
      <c r="K19" s="7">
        <v>39</v>
      </c>
      <c r="L19" s="7">
        <v>13</v>
      </c>
      <c r="M19" s="8">
        <f>L19+K19+J19</f>
        <v>101</v>
      </c>
      <c r="N19" s="7">
        <v>121</v>
      </c>
      <c r="O19" s="10">
        <f>(M19/I19)*100</f>
        <v>45.4954954954955</v>
      </c>
    </row>
    <row r="20" spans="1:15" ht="18.75" customHeight="1">
      <c r="A20" s="5">
        <v>17</v>
      </c>
      <c r="B20" s="9">
        <v>13039</v>
      </c>
      <c r="C20" s="6">
        <v>281737</v>
      </c>
      <c r="D20" s="5" t="s">
        <v>42</v>
      </c>
      <c r="E20" s="6" t="s">
        <v>43</v>
      </c>
      <c r="F20" s="6" t="s">
        <v>17</v>
      </c>
      <c r="G20" s="6" t="s">
        <v>20</v>
      </c>
      <c r="H20" s="6">
        <v>37</v>
      </c>
      <c r="I20" s="7">
        <v>51</v>
      </c>
      <c r="J20" s="7">
        <v>0</v>
      </c>
      <c r="K20" s="7">
        <v>1</v>
      </c>
      <c r="L20" s="7">
        <v>3</v>
      </c>
      <c r="M20" s="8">
        <f>L20+K20+J20</f>
        <v>4</v>
      </c>
      <c r="N20" s="7">
        <v>47</v>
      </c>
      <c r="O20" s="10">
        <f>(M20/I20)*100</f>
        <v>7.8431372549019605</v>
      </c>
    </row>
    <row r="21" spans="1:15" ht="18.75" customHeight="1">
      <c r="A21" s="5">
        <v>18</v>
      </c>
      <c r="B21" s="9">
        <v>13040</v>
      </c>
      <c r="C21" s="6">
        <v>281737</v>
      </c>
      <c r="D21" s="5" t="s">
        <v>44</v>
      </c>
      <c r="E21" s="6" t="s">
        <v>43</v>
      </c>
      <c r="F21" s="6" t="s">
        <v>17</v>
      </c>
      <c r="G21" s="6" t="s">
        <v>18</v>
      </c>
      <c r="H21" s="6">
        <v>37</v>
      </c>
      <c r="I21" s="7">
        <v>34</v>
      </c>
      <c r="J21" s="7">
        <v>11</v>
      </c>
      <c r="K21" s="7">
        <v>2</v>
      </c>
      <c r="L21" s="7">
        <v>1</v>
      </c>
      <c r="M21" s="8">
        <f>L21+K21+J21</f>
        <v>14</v>
      </c>
      <c r="N21" s="7">
        <v>20</v>
      </c>
      <c r="O21" s="10">
        <f>(M21/I21)*100</f>
        <v>41.17647058823529</v>
      </c>
    </row>
    <row r="22" spans="1:15" ht="18.75" customHeight="1">
      <c r="A22" s="5">
        <v>19</v>
      </c>
      <c r="B22" s="9">
        <v>13041</v>
      </c>
      <c r="C22" s="6">
        <v>281737</v>
      </c>
      <c r="D22" s="5" t="s">
        <v>45</v>
      </c>
      <c r="E22" s="6" t="s">
        <v>43</v>
      </c>
      <c r="F22" s="6" t="s">
        <v>17</v>
      </c>
      <c r="G22" s="6" t="s">
        <v>18</v>
      </c>
      <c r="H22" s="6">
        <v>37</v>
      </c>
      <c r="I22" s="7">
        <v>67</v>
      </c>
      <c r="J22" s="7">
        <v>31</v>
      </c>
      <c r="K22" s="7">
        <v>5</v>
      </c>
      <c r="L22" s="7">
        <v>2</v>
      </c>
      <c r="M22" s="8">
        <f>L22+K22+J22</f>
        <v>38</v>
      </c>
      <c r="N22" s="7">
        <v>29</v>
      </c>
      <c r="O22" s="10">
        <f>(M22/I22)*100</f>
        <v>56.71641791044776</v>
      </c>
    </row>
    <row r="23" spans="1:15" ht="18.75" customHeight="1">
      <c r="A23" s="5">
        <v>20</v>
      </c>
      <c r="B23" s="9">
        <v>13042</v>
      </c>
      <c r="C23" s="6">
        <v>281737</v>
      </c>
      <c r="D23" s="5" t="s">
        <v>46</v>
      </c>
      <c r="E23" s="6" t="s">
        <v>43</v>
      </c>
      <c r="F23" s="6" t="s">
        <v>17</v>
      </c>
      <c r="G23" s="6" t="s">
        <v>18</v>
      </c>
      <c r="H23" s="6">
        <v>37</v>
      </c>
      <c r="I23" s="7">
        <v>25</v>
      </c>
      <c r="J23" s="7">
        <v>12</v>
      </c>
      <c r="K23" s="7">
        <v>1</v>
      </c>
      <c r="L23" s="7">
        <v>1</v>
      </c>
      <c r="M23" s="8">
        <f>L23+K23+J23</f>
        <v>14</v>
      </c>
      <c r="N23" s="7">
        <v>11</v>
      </c>
      <c r="O23" s="10">
        <f>(M23/I23)*100</f>
        <v>56.00000000000001</v>
      </c>
    </row>
    <row r="24" spans="1:15" ht="18.75" customHeight="1">
      <c r="A24" s="5">
        <v>21</v>
      </c>
      <c r="B24" s="9">
        <v>13043</v>
      </c>
      <c r="C24" s="6">
        <v>281703</v>
      </c>
      <c r="D24" s="5" t="s">
        <v>47</v>
      </c>
      <c r="E24" s="6" t="s">
        <v>48</v>
      </c>
      <c r="F24" s="6" t="s">
        <v>17</v>
      </c>
      <c r="G24" s="6" t="s">
        <v>49</v>
      </c>
      <c r="H24" s="6">
        <v>3</v>
      </c>
      <c r="I24" s="7">
        <v>49</v>
      </c>
      <c r="J24" s="7">
        <v>1</v>
      </c>
      <c r="K24" s="7">
        <v>3</v>
      </c>
      <c r="L24" s="7">
        <v>2</v>
      </c>
      <c r="M24" s="8">
        <f>L24+K24+J24</f>
        <v>6</v>
      </c>
      <c r="N24" s="7">
        <v>43</v>
      </c>
      <c r="O24" s="10">
        <f>(M24/I24)*100</f>
        <v>12.244897959183673</v>
      </c>
    </row>
    <row r="25" spans="1:15" ht="18.75" customHeight="1">
      <c r="A25" s="5">
        <v>22</v>
      </c>
      <c r="B25" s="9">
        <v>13044</v>
      </c>
      <c r="C25" s="6">
        <v>281703</v>
      </c>
      <c r="D25" s="5" t="s">
        <v>50</v>
      </c>
      <c r="E25" s="6" t="s">
        <v>48</v>
      </c>
      <c r="F25" s="6" t="s">
        <v>17</v>
      </c>
      <c r="G25" s="6" t="s">
        <v>18</v>
      </c>
      <c r="H25" s="6">
        <v>3</v>
      </c>
      <c r="I25" s="7">
        <v>63</v>
      </c>
      <c r="J25" s="7">
        <v>27</v>
      </c>
      <c r="K25" s="7">
        <v>9</v>
      </c>
      <c r="L25" s="7">
        <v>6</v>
      </c>
      <c r="M25" s="8">
        <f>L25+K25+J25</f>
        <v>42</v>
      </c>
      <c r="N25" s="7">
        <v>21</v>
      </c>
      <c r="O25" s="10">
        <f>(M25/I25)*100</f>
        <v>66.66666666666666</v>
      </c>
    </row>
    <row r="26" spans="1:15" ht="18.75" customHeight="1">
      <c r="A26" s="5">
        <v>23</v>
      </c>
      <c r="B26" s="9">
        <v>13045</v>
      </c>
      <c r="C26" s="6">
        <v>281741</v>
      </c>
      <c r="D26" s="5" t="s">
        <v>51</v>
      </c>
      <c r="E26" s="6" t="s">
        <v>52</v>
      </c>
      <c r="F26" s="6" t="s">
        <v>17</v>
      </c>
      <c r="G26" s="6" t="s">
        <v>18</v>
      </c>
      <c r="H26" s="6">
        <v>41</v>
      </c>
      <c r="I26" s="7">
        <v>130</v>
      </c>
      <c r="J26" s="7">
        <v>12</v>
      </c>
      <c r="K26" s="7">
        <v>12</v>
      </c>
      <c r="L26" s="7">
        <v>7</v>
      </c>
      <c r="M26" s="8">
        <f>L26+K26+J26</f>
        <v>31</v>
      </c>
      <c r="N26" s="7">
        <v>99</v>
      </c>
      <c r="O26" s="10">
        <f>(M26/I26)*100</f>
        <v>23.846153846153847</v>
      </c>
    </row>
    <row r="27" spans="1:15" ht="18.75" customHeight="1">
      <c r="A27" s="5">
        <v>24</v>
      </c>
      <c r="B27" s="9">
        <v>13046</v>
      </c>
      <c r="C27" s="6">
        <v>281741</v>
      </c>
      <c r="D27" s="5" t="s">
        <v>53</v>
      </c>
      <c r="E27" s="6" t="s">
        <v>52</v>
      </c>
      <c r="F27" s="6" t="s">
        <v>17</v>
      </c>
      <c r="G27" s="6" t="s">
        <v>18</v>
      </c>
      <c r="H27" s="6">
        <v>41</v>
      </c>
      <c r="I27" s="7">
        <v>101</v>
      </c>
      <c r="J27" s="7">
        <v>40</v>
      </c>
      <c r="K27" s="7">
        <v>14</v>
      </c>
      <c r="L27" s="7">
        <v>10</v>
      </c>
      <c r="M27" s="8">
        <f>L27+K27+J27</f>
        <v>64</v>
      </c>
      <c r="N27" s="7">
        <v>37</v>
      </c>
      <c r="O27" s="10">
        <f>(M27/I27)*100</f>
        <v>63.366336633663366</v>
      </c>
    </row>
    <row r="28" spans="1:15" ht="18.75" customHeight="1">
      <c r="A28" s="5">
        <v>25</v>
      </c>
      <c r="B28" s="9">
        <v>13047</v>
      </c>
      <c r="C28" s="6">
        <v>281741</v>
      </c>
      <c r="D28" s="5" t="s">
        <v>54</v>
      </c>
      <c r="E28" s="6" t="s">
        <v>52</v>
      </c>
      <c r="F28" s="6" t="s">
        <v>17</v>
      </c>
      <c r="G28" s="6" t="s">
        <v>18</v>
      </c>
      <c r="H28" s="6">
        <v>41</v>
      </c>
      <c r="I28" s="7">
        <v>65</v>
      </c>
      <c r="J28" s="7">
        <v>40</v>
      </c>
      <c r="K28" s="7">
        <v>13</v>
      </c>
      <c r="L28" s="7">
        <v>3</v>
      </c>
      <c r="M28" s="8">
        <f>L28+K28+J28</f>
        <v>56</v>
      </c>
      <c r="N28" s="7">
        <v>9</v>
      </c>
      <c r="O28" s="10">
        <f>(M28/I28)*100</f>
        <v>86.15384615384616</v>
      </c>
    </row>
    <row r="29" spans="1:15" ht="18.75" customHeight="1">
      <c r="A29" s="5">
        <v>26</v>
      </c>
      <c r="B29" s="9">
        <v>13048</v>
      </c>
      <c r="C29" s="6">
        <v>281741</v>
      </c>
      <c r="D29" s="5" t="s">
        <v>55</v>
      </c>
      <c r="E29" s="6" t="s">
        <v>52</v>
      </c>
      <c r="F29" s="6" t="s">
        <v>17</v>
      </c>
      <c r="G29" s="6" t="s">
        <v>18</v>
      </c>
      <c r="H29" s="6">
        <v>41</v>
      </c>
      <c r="I29" s="7">
        <v>53</v>
      </c>
      <c r="J29" s="7">
        <v>17</v>
      </c>
      <c r="K29" s="7">
        <v>7</v>
      </c>
      <c r="L29" s="7">
        <v>0</v>
      </c>
      <c r="M29" s="8">
        <f>L29+K29+J29</f>
        <v>24</v>
      </c>
      <c r="N29" s="7">
        <v>29</v>
      </c>
      <c r="O29" s="10">
        <f>(M29/I29)*100</f>
        <v>45.28301886792453</v>
      </c>
    </row>
    <row r="30" spans="1:15" ht="18.75" customHeight="1">
      <c r="A30" s="5">
        <v>27</v>
      </c>
      <c r="B30" s="9">
        <v>13049</v>
      </c>
      <c r="C30" s="6">
        <v>281718</v>
      </c>
      <c r="D30" s="5" t="s">
        <v>56</v>
      </c>
      <c r="E30" s="6" t="s">
        <v>57</v>
      </c>
      <c r="F30" s="6" t="s">
        <v>17</v>
      </c>
      <c r="G30" s="6" t="s">
        <v>18</v>
      </c>
      <c r="H30" s="6">
        <v>18</v>
      </c>
      <c r="I30" s="7">
        <v>147</v>
      </c>
      <c r="J30" s="7">
        <v>23</v>
      </c>
      <c r="K30" s="7">
        <v>10</v>
      </c>
      <c r="L30" s="7">
        <v>10</v>
      </c>
      <c r="M30" s="8">
        <f>L30+K30+J30</f>
        <v>43</v>
      </c>
      <c r="N30" s="7">
        <v>104</v>
      </c>
      <c r="O30" s="10">
        <f>(M30/I30)*100</f>
        <v>29.25170068027211</v>
      </c>
    </row>
    <row r="31" spans="1:15" ht="18.75" customHeight="1">
      <c r="A31" s="5">
        <v>28</v>
      </c>
      <c r="B31" s="9">
        <v>13050</v>
      </c>
      <c r="C31" s="6">
        <v>281718</v>
      </c>
      <c r="D31" s="5" t="s">
        <v>58</v>
      </c>
      <c r="E31" s="6" t="s">
        <v>57</v>
      </c>
      <c r="F31" s="6" t="s">
        <v>17</v>
      </c>
      <c r="G31" s="6" t="s">
        <v>18</v>
      </c>
      <c r="H31" s="6">
        <v>18</v>
      </c>
      <c r="I31" s="7">
        <v>90</v>
      </c>
      <c r="J31" s="7">
        <v>22</v>
      </c>
      <c r="K31" s="7">
        <v>14</v>
      </c>
      <c r="L31" s="7">
        <v>3</v>
      </c>
      <c r="M31" s="8">
        <f>L31+K31+J31</f>
        <v>39</v>
      </c>
      <c r="N31" s="7">
        <v>51</v>
      </c>
      <c r="O31" s="10">
        <f>(M31/I31)*100</f>
        <v>43.333333333333336</v>
      </c>
    </row>
    <row r="32" spans="1:15" ht="18.75" customHeight="1">
      <c r="A32" s="5">
        <v>29</v>
      </c>
      <c r="B32" s="9">
        <v>13051</v>
      </c>
      <c r="C32" s="6">
        <v>281718</v>
      </c>
      <c r="D32" s="5" t="s">
        <v>59</v>
      </c>
      <c r="E32" s="6" t="s">
        <v>57</v>
      </c>
      <c r="F32" s="6" t="s">
        <v>17</v>
      </c>
      <c r="G32" s="6" t="s">
        <v>22</v>
      </c>
      <c r="H32" s="6">
        <v>18</v>
      </c>
      <c r="I32" s="7">
        <v>62</v>
      </c>
      <c r="J32" s="7">
        <v>7</v>
      </c>
      <c r="K32" s="7">
        <v>11</v>
      </c>
      <c r="L32" s="7">
        <v>8</v>
      </c>
      <c r="M32" s="8">
        <f>L32+K32+J32</f>
        <v>26</v>
      </c>
      <c r="N32" s="7">
        <v>36</v>
      </c>
      <c r="O32" s="10">
        <f>(M32/I32)*100</f>
        <v>41.935483870967744</v>
      </c>
    </row>
    <row r="33" spans="1:15" ht="18.75" customHeight="1">
      <c r="A33" s="5">
        <v>30</v>
      </c>
      <c r="B33" s="9">
        <v>13061</v>
      </c>
      <c r="C33" s="6">
        <v>281708</v>
      </c>
      <c r="D33" s="5" t="s">
        <v>60</v>
      </c>
      <c r="E33" s="6" t="s">
        <v>61</v>
      </c>
      <c r="F33" s="6" t="s">
        <v>17</v>
      </c>
      <c r="G33" s="6" t="s">
        <v>18</v>
      </c>
      <c r="H33" s="6">
        <v>8</v>
      </c>
      <c r="I33" s="7">
        <v>108</v>
      </c>
      <c r="J33" s="7">
        <v>27</v>
      </c>
      <c r="K33" s="7">
        <v>10</v>
      </c>
      <c r="L33" s="7">
        <v>7</v>
      </c>
      <c r="M33" s="8">
        <f>L33+K33+J33</f>
        <v>44</v>
      </c>
      <c r="N33" s="7">
        <v>64</v>
      </c>
      <c r="O33" s="10">
        <f>(M33/I33)*100</f>
        <v>40.74074074074074</v>
      </c>
    </row>
    <row r="34" spans="1:15" ht="18.75" customHeight="1">
      <c r="A34" s="5">
        <v>31</v>
      </c>
      <c r="B34" s="9">
        <v>13062</v>
      </c>
      <c r="C34" s="6">
        <v>281708</v>
      </c>
      <c r="D34" s="5" t="s">
        <v>62</v>
      </c>
      <c r="E34" s="6" t="s">
        <v>61</v>
      </c>
      <c r="F34" s="6" t="s">
        <v>17</v>
      </c>
      <c r="G34" s="6" t="s">
        <v>18</v>
      </c>
      <c r="H34" s="6">
        <v>8</v>
      </c>
      <c r="I34" s="7">
        <v>69</v>
      </c>
      <c r="J34" s="7">
        <v>48</v>
      </c>
      <c r="K34" s="7">
        <v>10</v>
      </c>
      <c r="L34" s="7">
        <v>7</v>
      </c>
      <c r="M34" s="8">
        <f>L34+K34+J34</f>
        <v>65</v>
      </c>
      <c r="N34" s="7">
        <v>4</v>
      </c>
      <c r="O34" s="10">
        <f>(M34/I34)*100</f>
        <v>94.20289855072464</v>
      </c>
    </row>
    <row r="35" spans="1:15" ht="18.75" customHeight="1">
      <c r="A35" s="5">
        <v>32</v>
      </c>
      <c r="B35" s="9">
        <v>13063</v>
      </c>
      <c r="C35" s="6">
        <v>281708</v>
      </c>
      <c r="D35" s="5" t="s">
        <v>63</v>
      </c>
      <c r="E35" s="6" t="s">
        <v>61</v>
      </c>
      <c r="F35" s="6" t="s">
        <v>17</v>
      </c>
      <c r="G35" s="6" t="s">
        <v>18</v>
      </c>
      <c r="H35" s="6">
        <v>8</v>
      </c>
      <c r="I35" s="7">
        <v>150</v>
      </c>
      <c r="J35" s="7">
        <v>51</v>
      </c>
      <c r="K35" s="7">
        <v>24</v>
      </c>
      <c r="L35" s="7">
        <v>4</v>
      </c>
      <c r="M35" s="8">
        <f>L35+K35+J35</f>
        <v>79</v>
      </c>
      <c r="N35" s="7">
        <v>71</v>
      </c>
      <c r="O35" s="10">
        <f>(M35/I35)*100</f>
        <v>52.666666666666664</v>
      </c>
    </row>
    <row r="36" spans="1:15" ht="18.75" customHeight="1">
      <c r="A36" s="5">
        <v>33</v>
      </c>
      <c r="B36" s="9">
        <v>13068</v>
      </c>
      <c r="C36" s="6">
        <v>281723</v>
      </c>
      <c r="D36" s="5" t="s">
        <v>64</v>
      </c>
      <c r="E36" s="6" t="s">
        <v>65</v>
      </c>
      <c r="F36" s="6" t="s">
        <v>17</v>
      </c>
      <c r="G36" s="6" t="s">
        <v>18</v>
      </c>
      <c r="H36" s="6">
        <v>23</v>
      </c>
      <c r="I36" s="7">
        <v>145</v>
      </c>
      <c r="J36" s="7">
        <v>29</v>
      </c>
      <c r="K36" s="7">
        <v>14</v>
      </c>
      <c r="L36" s="7">
        <v>7</v>
      </c>
      <c r="M36" s="8">
        <f>L36+K36+J36</f>
        <v>50</v>
      </c>
      <c r="N36" s="7">
        <v>95</v>
      </c>
      <c r="O36" s="10">
        <f>(M36/I36)*100</f>
        <v>34.48275862068966</v>
      </c>
    </row>
    <row r="37" spans="1:15" ht="18.75" customHeight="1">
      <c r="A37" s="5">
        <v>34</v>
      </c>
      <c r="B37" s="9">
        <v>13069</v>
      </c>
      <c r="C37" s="6">
        <v>281723</v>
      </c>
      <c r="D37" s="5" t="s">
        <v>66</v>
      </c>
      <c r="E37" s="6" t="s">
        <v>65</v>
      </c>
      <c r="F37" s="6" t="s">
        <v>17</v>
      </c>
      <c r="G37" s="6" t="s">
        <v>18</v>
      </c>
      <c r="H37" s="6">
        <v>23</v>
      </c>
      <c r="I37" s="7">
        <v>92</v>
      </c>
      <c r="J37" s="7">
        <v>18</v>
      </c>
      <c r="K37" s="7">
        <v>8</v>
      </c>
      <c r="L37" s="7">
        <v>2</v>
      </c>
      <c r="M37" s="8">
        <f>L37+K37+J37</f>
        <v>28</v>
      </c>
      <c r="N37" s="7">
        <v>64</v>
      </c>
      <c r="O37" s="10">
        <f>(M37/I37)*100</f>
        <v>30.434782608695656</v>
      </c>
    </row>
    <row r="38" spans="1:15" ht="18.75" customHeight="1">
      <c r="A38" s="5">
        <v>35</v>
      </c>
      <c r="B38" s="9">
        <v>13070</v>
      </c>
      <c r="C38" s="6">
        <v>281723</v>
      </c>
      <c r="D38" s="5" t="s">
        <v>67</v>
      </c>
      <c r="E38" s="6" t="s">
        <v>65</v>
      </c>
      <c r="F38" s="6" t="s">
        <v>17</v>
      </c>
      <c r="G38" s="6" t="s">
        <v>18</v>
      </c>
      <c r="H38" s="6">
        <v>23</v>
      </c>
      <c r="I38" s="7">
        <v>38</v>
      </c>
      <c r="J38" s="7">
        <v>11</v>
      </c>
      <c r="K38" s="7">
        <v>6</v>
      </c>
      <c r="L38" s="7">
        <v>0</v>
      </c>
      <c r="M38" s="8">
        <f>L38+K38+J38</f>
        <v>17</v>
      </c>
      <c r="N38" s="7">
        <v>21</v>
      </c>
      <c r="O38" s="10">
        <f>(M38/I38)*100</f>
        <v>44.73684210526316</v>
      </c>
    </row>
    <row r="39" spans="1:15" ht="18.75" customHeight="1">
      <c r="A39" s="5">
        <v>36</v>
      </c>
      <c r="B39" s="9">
        <v>13071</v>
      </c>
      <c r="C39" s="6">
        <v>281701</v>
      </c>
      <c r="D39" s="5" t="s">
        <v>68</v>
      </c>
      <c r="E39" s="6" t="s">
        <v>69</v>
      </c>
      <c r="F39" s="6" t="s">
        <v>17</v>
      </c>
      <c r="G39" s="6" t="s">
        <v>18</v>
      </c>
      <c r="H39" s="6">
        <v>1</v>
      </c>
      <c r="I39" s="7">
        <v>153</v>
      </c>
      <c r="J39" s="7">
        <v>23</v>
      </c>
      <c r="K39" s="7">
        <v>11</v>
      </c>
      <c r="L39" s="7">
        <v>14</v>
      </c>
      <c r="M39" s="8">
        <f>L39+K39+J39</f>
        <v>48</v>
      </c>
      <c r="N39" s="7">
        <v>105</v>
      </c>
      <c r="O39" s="10">
        <f>(M39/I39)*100</f>
        <v>31.372549019607842</v>
      </c>
    </row>
    <row r="40" spans="1:15" ht="18.75" customHeight="1">
      <c r="A40" s="5">
        <v>37</v>
      </c>
      <c r="B40" s="9">
        <v>13072</v>
      </c>
      <c r="C40" s="6">
        <v>281701</v>
      </c>
      <c r="D40" s="5" t="s">
        <v>70</v>
      </c>
      <c r="E40" s="6" t="s">
        <v>69</v>
      </c>
      <c r="F40" s="6" t="s">
        <v>17</v>
      </c>
      <c r="G40" s="6" t="s">
        <v>18</v>
      </c>
      <c r="H40" s="6">
        <v>1</v>
      </c>
      <c r="I40" s="7">
        <v>97</v>
      </c>
      <c r="J40" s="7">
        <v>14</v>
      </c>
      <c r="K40" s="7">
        <v>8</v>
      </c>
      <c r="L40" s="7">
        <v>2</v>
      </c>
      <c r="M40" s="8">
        <f>L40+K40+J40</f>
        <v>24</v>
      </c>
      <c r="N40" s="7">
        <v>73</v>
      </c>
      <c r="O40" s="10">
        <f>(M40/I40)*100</f>
        <v>24.742268041237114</v>
      </c>
    </row>
    <row r="41" spans="1:15" ht="18.75" customHeight="1">
      <c r="A41" s="5">
        <v>38</v>
      </c>
      <c r="B41" s="9">
        <v>13073</v>
      </c>
      <c r="C41" s="6">
        <v>281701</v>
      </c>
      <c r="D41" s="5" t="s">
        <v>71</v>
      </c>
      <c r="E41" s="6" t="s">
        <v>69</v>
      </c>
      <c r="F41" s="6" t="s">
        <v>17</v>
      </c>
      <c r="G41" s="6" t="s">
        <v>18</v>
      </c>
      <c r="H41" s="6">
        <v>1</v>
      </c>
      <c r="I41" s="7">
        <v>26</v>
      </c>
      <c r="J41" s="7">
        <v>4</v>
      </c>
      <c r="K41" s="7">
        <v>1</v>
      </c>
      <c r="L41" s="7">
        <v>0</v>
      </c>
      <c r="M41" s="8">
        <f>L41+K41+J41</f>
        <v>5</v>
      </c>
      <c r="N41" s="7">
        <v>21</v>
      </c>
      <c r="O41" s="10">
        <f>(M41/I41)*100</f>
        <v>19.230769230769234</v>
      </c>
    </row>
    <row r="42" spans="1:15" ht="18.75" customHeight="1">
      <c r="A42" s="5">
        <v>39</v>
      </c>
      <c r="B42" s="9">
        <v>13074</v>
      </c>
      <c r="C42" s="6">
        <v>281701</v>
      </c>
      <c r="D42" s="5" t="s">
        <v>72</v>
      </c>
      <c r="E42" s="6" t="s">
        <v>69</v>
      </c>
      <c r="F42" s="6" t="s">
        <v>17</v>
      </c>
      <c r="G42" s="6" t="s">
        <v>20</v>
      </c>
      <c r="H42" s="6">
        <v>1</v>
      </c>
      <c r="I42" s="7">
        <v>78</v>
      </c>
      <c r="J42" s="7">
        <v>36</v>
      </c>
      <c r="K42" s="7">
        <v>6</v>
      </c>
      <c r="L42" s="7">
        <v>0</v>
      </c>
      <c r="M42" s="8">
        <f>L42+K42+J42</f>
        <v>42</v>
      </c>
      <c r="N42" s="7">
        <v>36</v>
      </c>
      <c r="O42" s="10">
        <f>(M42/I42)*100</f>
        <v>53.84615384615385</v>
      </c>
    </row>
    <row r="43" spans="1:15" ht="18.75" customHeight="1">
      <c r="A43" s="5">
        <v>40</v>
      </c>
      <c r="B43" s="9">
        <v>13075</v>
      </c>
      <c r="C43" s="6">
        <v>281701</v>
      </c>
      <c r="D43" s="5" t="s">
        <v>73</v>
      </c>
      <c r="E43" s="6" t="s">
        <v>69</v>
      </c>
      <c r="F43" s="6" t="s">
        <v>17</v>
      </c>
      <c r="G43" s="6" t="s">
        <v>49</v>
      </c>
      <c r="H43" s="6">
        <v>1</v>
      </c>
      <c r="I43" s="7">
        <v>90</v>
      </c>
      <c r="J43" s="7">
        <v>29</v>
      </c>
      <c r="K43" s="7">
        <v>12</v>
      </c>
      <c r="L43" s="7">
        <v>8</v>
      </c>
      <c r="M43" s="8">
        <f>L43+K43+J43</f>
        <v>49</v>
      </c>
      <c r="N43" s="7">
        <v>41</v>
      </c>
      <c r="O43" s="10">
        <f>(M43/I43)*100</f>
        <v>54.44444444444444</v>
      </c>
    </row>
    <row r="44" spans="1:15" ht="18.75" customHeight="1">
      <c r="A44" s="5">
        <v>41</v>
      </c>
      <c r="B44" s="9">
        <v>13078</v>
      </c>
      <c r="C44" s="6">
        <v>281701</v>
      </c>
      <c r="D44" s="5" t="s">
        <v>74</v>
      </c>
      <c r="E44" s="6" t="s">
        <v>69</v>
      </c>
      <c r="F44" s="6" t="s">
        <v>17</v>
      </c>
      <c r="G44" s="6" t="s">
        <v>75</v>
      </c>
      <c r="H44" s="6">
        <v>1</v>
      </c>
      <c r="I44" s="7">
        <v>21</v>
      </c>
      <c r="J44" s="7">
        <v>6</v>
      </c>
      <c r="K44" s="7">
        <v>1</v>
      </c>
      <c r="L44" s="7">
        <v>1</v>
      </c>
      <c r="M44" s="8">
        <f>L44+K44+J44</f>
        <v>8</v>
      </c>
      <c r="N44" s="7">
        <v>13</v>
      </c>
      <c r="O44" s="10">
        <f>(M44/I44)*100</f>
        <v>38.095238095238095</v>
      </c>
    </row>
    <row r="45" spans="1:15" ht="18.75" customHeight="1">
      <c r="A45" s="5">
        <v>42</v>
      </c>
      <c r="B45" s="9">
        <v>13079</v>
      </c>
      <c r="C45" s="6">
        <v>281705</v>
      </c>
      <c r="D45" s="5" t="s">
        <v>76</v>
      </c>
      <c r="E45" s="6" t="s">
        <v>77</v>
      </c>
      <c r="F45" s="6" t="s">
        <v>17</v>
      </c>
      <c r="G45" s="6" t="s">
        <v>20</v>
      </c>
      <c r="H45" s="6">
        <v>5</v>
      </c>
      <c r="I45" s="7">
        <v>50</v>
      </c>
      <c r="J45" s="7">
        <v>14</v>
      </c>
      <c r="K45" s="7">
        <v>4</v>
      </c>
      <c r="L45" s="7">
        <v>1</v>
      </c>
      <c r="M45" s="8">
        <f>L45+K45+J45</f>
        <v>19</v>
      </c>
      <c r="N45" s="7">
        <v>31</v>
      </c>
      <c r="O45" s="10">
        <f>(M45/I45)*100</f>
        <v>38</v>
      </c>
    </row>
    <row r="46" spans="1:15" ht="18.75" customHeight="1">
      <c r="A46" s="5">
        <v>43</v>
      </c>
      <c r="B46" s="9">
        <v>13080</v>
      </c>
      <c r="C46" s="6">
        <v>281705</v>
      </c>
      <c r="D46" s="5" t="s">
        <v>78</v>
      </c>
      <c r="E46" s="6" t="s">
        <v>77</v>
      </c>
      <c r="F46" s="6" t="s">
        <v>17</v>
      </c>
      <c r="G46" s="6" t="s">
        <v>18</v>
      </c>
      <c r="H46" s="6">
        <v>5</v>
      </c>
      <c r="I46" s="7">
        <v>139</v>
      </c>
      <c r="J46" s="7">
        <v>45</v>
      </c>
      <c r="K46" s="7">
        <v>15</v>
      </c>
      <c r="L46" s="7">
        <v>3</v>
      </c>
      <c r="M46" s="8">
        <f>L46+K46+J46</f>
        <v>63</v>
      </c>
      <c r="N46" s="7">
        <v>76</v>
      </c>
      <c r="O46" s="10">
        <f>(M46/I46)*100</f>
        <v>45.32374100719424</v>
      </c>
    </row>
    <row r="47" spans="1:15" ht="18.75" customHeight="1">
      <c r="A47" s="5">
        <v>44</v>
      </c>
      <c r="B47" s="9">
        <v>13081</v>
      </c>
      <c r="C47" s="6">
        <v>281705</v>
      </c>
      <c r="D47" s="5" t="s">
        <v>79</v>
      </c>
      <c r="E47" s="6" t="s">
        <v>77</v>
      </c>
      <c r="F47" s="6" t="s">
        <v>17</v>
      </c>
      <c r="G47" s="6" t="s">
        <v>18</v>
      </c>
      <c r="H47" s="6">
        <v>5</v>
      </c>
      <c r="I47" s="7">
        <v>88</v>
      </c>
      <c r="J47" s="7">
        <v>40</v>
      </c>
      <c r="K47" s="7">
        <v>6</v>
      </c>
      <c r="L47" s="7">
        <v>3</v>
      </c>
      <c r="M47" s="8">
        <f>L47+K47+J47</f>
        <v>49</v>
      </c>
      <c r="N47" s="7">
        <v>39</v>
      </c>
      <c r="O47" s="10">
        <f>(M47/I47)*100</f>
        <v>55.68181818181818</v>
      </c>
    </row>
    <row r="48" spans="1:15" ht="18.75" customHeight="1">
      <c r="A48" s="5">
        <v>45</v>
      </c>
      <c r="B48" s="9">
        <v>13086</v>
      </c>
      <c r="C48" s="6">
        <v>281739</v>
      </c>
      <c r="D48" s="5" t="s">
        <v>80</v>
      </c>
      <c r="E48" s="6" t="s">
        <v>81</v>
      </c>
      <c r="F48" s="6" t="s">
        <v>17</v>
      </c>
      <c r="G48" s="6" t="s">
        <v>18</v>
      </c>
      <c r="H48" s="6">
        <v>39</v>
      </c>
      <c r="I48" s="7">
        <v>272</v>
      </c>
      <c r="J48" s="7">
        <v>116</v>
      </c>
      <c r="K48" s="7">
        <v>36</v>
      </c>
      <c r="L48" s="7">
        <v>12</v>
      </c>
      <c r="M48" s="8">
        <f>L48+K48+J48</f>
        <v>164</v>
      </c>
      <c r="N48" s="7">
        <v>108</v>
      </c>
      <c r="O48" s="10">
        <f>(M48/I48)*100</f>
        <v>60.29411764705882</v>
      </c>
    </row>
    <row r="49" spans="1:15" ht="18.75" customHeight="1">
      <c r="A49" s="5">
        <v>46</v>
      </c>
      <c r="B49" s="9">
        <v>13087</v>
      </c>
      <c r="C49" s="6">
        <v>281739</v>
      </c>
      <c r="D49" s="5" t="s">
        <v>82</v>
      </c>
      <c r="E49" s="6" t="s">
        <v>81</v>
      </c>
      <c r="F49" s="6" t="s">
        <v>17</v>
      </c>
      <c r="G49" s="6" t="s">
        <v>18</v>
      </c>
      <c r="H49" s="6">
        <v>39</v>
      </c>
      <c r="I49" s="7">
        <v>44</v>
      </c>
      <c r="J49" s="7">
        <v>22</v>
      </c>
      <c r="K49" s="7">
        <v>4</v>
      </c>
      <c r="L49" s="7">
        <v>2</v>
      </c>
      <c r="M49" s="8">
        <f>L49+K49+J49</f>
        <v>28</v>
      </c>
      <c r="N49" s="7">
        <v>16</v>
      </c>
      <c r="O49" s="10">
        <f>(M49/I49)*100</f>
        <v>63.63636363636363</v>
      </c>
    </row>
    <row r="50" spans="1:15" ht="18.75" customHeight="1">
      <c r="A50" s="5">
        <v>47</v>
      </c>
      <c r="B50" s="9">
        <v>13088</v>
      </c>
      <c r="C50" s="6">
        <v>281739</v>
      </c>
      <c r="D50" s="5" t="s">
        <v>83</v>
      </c>
      <c r="E50" s="6" t="s">
        <v>81</v>
      </c>
      <c r="F50" s="6" t="s">
        <v>17</v>
      </c>
      <c r="G50" s="6" t="s">
        <v>18</v>
      </c>
      <c r="H50" s="6">
        <v>39</v>
      </c>
      <c r="I50" s="7">
        <v>29</v>
      </c>
      <c r="J50" s="7">
        <v>27</v>
      </c>
      <c r="K50" s="7">
        <v>2</v>
      </c>
      <c r="L50" s="7">
        <v>0</v>
      </c>
      <c r="M50" s="8">
        <f>L50+K50+J50</f>
        <v>29</v>
      </c>
      <c r="N50" s="7">
        <v>0</v>
      </c>
      <c r="O50" s="10">
        <f>(M50/I50)*100</f>
        <v>100</v>
      </c>
    </row>
    <row r="51" spans="1:15" ht="18.75" customHeight="1">
      <c r="A51" s="5">
        <v>48</v>
      </c>
      <c r="B51" s="9">
        <v>13089</v>
      </c>
      <c r="C51" s="6">
        <v>281739</v>
      </c>
      <c r="D51" s="5" t="s">
        <v>84</v>
      </c>
      <c r="E51" s="6" t="s">
        <v>81</v>
      </c>
      <c r="F51" s="6" t="s">
        <v>17</v>
      </c>
      <c r="G51" s="6" t="s">
        <v>18</v>
      </c>
      <c r="H51" s="6">
        <v>39</v>
      </c>
      <c r="I51" s="7">
        <v>129</v>
      </c>
      <c r="J51" s="7">
        <v>46</v>
      </c>
      <c r="K51" s="7">
        <v>30</v>
      </c>
      <c r="L51" s="7">
        <v>16</v>
      </c>
      <c r="M51" s="8">
        <f>L51+K51+J51</f>
        <v>92</v>
      </c>
      <c r="N51" s="7">
        <v>37</v>
      </c>
      <c r="O51" s="10">
        <f>(M51/I51)*100</f>
        <v>71.31782945736434</v>
      </c>
    </row>
    <row r="52" spans="1:15" ht="18.75" customHeight="1">
      <c r="A52" s="5">
        <v>49</v>
      </c>
      <c r="B52" s="9">
        <v>13090</v>
      </c>
      <c r="C52" s="6">
        <v>281739</v>
      </c>
      <c r="D52" s="5" t="s">
        <v>85</v>
      </c>
      <c r="E52" s="6" t="s">
        <v>81</v>
      </c>
      <c r="F52" s="6" t="s">
        <v>17</v>
      </c>
      <c r="G52" s="6" t="s">
        <v>20</v>
      </c>
      <c r="H52" s="6">
        <v>39</v>
      </c>
      <c r="I52" s="7">
        <v>26</v>
      </c>
      <c r="J52" s="7">
        <v>10</v>
      </c>
      <c r="K52" s="7">
        <v>1</v>
      </c>
      <c r="L52" s="7">
        <v>2</v>
      </c>
      <c r="M52" s="8">
        <f>L52+K52+J52</f>
        <v>13</v>
      </c>
      <c r="N52" s="7">
        <v>13</v>
      </c>
      <c r="O52" s="10">
        <f>(M52/I52)*100</f>
        <v>50</v>
      </c>
    </row>
    <row r="53" spans="1:15" ht="18.75" customHeight="1">
      <c r="A53" s="5">
        <v>50</v>
      </c>
      <c r="B53" s="9">
        <v>13092</v>
      </c>
      <c r="C53" s="6">
        <v>281722</v>
      </c>
      <c r="D53" s="5" t="s">
        <v>86</v>
      </c>
      <c r="E53" s="6" t="s">
        <v>87</v>
      </c>
      <c r="F53" s="6" t="s">
        <v>17</v>
      </c>
      <c r="G53" s="6" t="s">
        <v>18</v>
      </c>
      <c r="H53" s="6">
        <v>22</v>
      </c>
      <c r="I53" s="7">
        <v>119</v>
      </c>
      <c r="J53" s="7">
        <v>43</v>
      </c>
      <c r="K53" s="7">
        <v>17</v>
      </c>
      <c r="L53" s="7">
        <v>6</v>
      </c>
      <c r="M53" s="8">
        <f>L53+K53+J53</f>
        <v>66</v>
      </c>
      <c r="N53" s="7">
        <v>53</v>
      </c>
      <c r="O53" s="10">
        <f>(M53/I53)*100</f>
        <v>55.46218487394958</v>
      </c>
    </row>
    <row r="54" spans="1:15" ht="18.75" customHeight="1">
      <c r="A54" s="5">
        <v>51</v>
      </c>
      <c r="B54" s="9">
        <v>13093</v>
      </c>
      <c r="C54" s="6">
        <v>281722</v>
      </c>
      <c r="D54" s="5" t="s">
        <v>88</v>
      </c>
      <c r="E54" s="6" t="s">
        <v>87</v>
      </c>
      <c r="F54" s="6" t="s">
        <v>17</v>
      </c>
      <c r="G54" s="6" t="s">
        <v>18</v>
      </c>
      <c r="H54" s="6">
        <v>22</v>
      </c>
      <c r="I54" s="7">
        <v>53</v>
      </c>
      <c r="J54" s="7">
        <v>28</v>
      </c>
      <c r="K54" s="7">
        <v>4</v>
      </c>
      <c r="L54" s="7">
        <v>0</v>
      </c>
      <c r="M54" s="8">
        <f>L54+K54+J54</f>
        <v>32</v>
      </c>
      <c r="N54" s="7">
        <v>21</v>
      </c>
      <c r="O54" s="10">
        <f>(M54/I54)*100</f>
        <v>60.37735849056604</v>
      </c>
    </row>
    <row r="55" spans="1:15" ht="18.75" customHeight="1">
      <c r="A55" s="5">
        <v>52</v>
      </c>
      <c r="B55" s="9">
        <v>13094</v>
      </c>
      <c r="C55" s="6">
        <v>281722</v>
      </c>
      <c r="D55" s="5" t="s">
        <v>89</v>
      </c>
      <c r="E55" s="6" t="s">
        <v>87</v>
      </c>
      <c r="F55" s="6" t="s">
        <v>17</v>
      </c>
      <c r="G55" s="6" t="s">
        <v>18</v>
      </c>
      <c r="H55" s="6">
        <v>22</v>
      </c>
      <c r="I55" s="7">
        <v>102</v>
      </c>
      <c r="J55" s="7">
        <v>19</v>
      </c>
      <c r="K55" s="7">
        <v>4</v>
      </c>
      <c r="L55" s="7">
        <v>5</v>
      </c>
      <c r="M55" s="8">
        <f>L55+K55+J55</f>
        <v>28</v>
      </c>
      <c r="N55" s="7">
        <v>74</v>
      </c>
      <c r="O55" s="10">
        <f>(M55/I55)*100</f>
        <v>27.450980392156865</v>
      </c>
    </row>
    <row r="56" spans="1:15" ht="18.75" customHeight="1">
      <c r="A56" s="5">
        <v>53</v>
      </c>
      <c r="B56" s="9">
        <v>13095</v>
      </c>
      <c r="C56" s="6">
        <v>281744</v>
      </c>
      <c r="D56" s="5" t="s">
        <v>90</v>
      </c>
      <c r="E56" s="6" t="s">
        <v>91</v>
      </c>
      <c r="F56" s="6" t="s">
        <v>17</v>
      </c>
      <c r="G56" s="6" t="s">
        <v>18</v>
      </c>
      <c r="H56" s="6">
        <v>44</v>
      </c>
      <c r="I56" s="7">
        <v>97</v>
      </c>
      <c r="J56" s="7">
        <v>51</v>
      </c>
      <c r="K56" s="7">
        <v>12</v>
      </c>
      <c r="L56" s="7">
        <v>6</v>
      </c>
      <c r="M56" s="8">
        <f>L56+K56+J56</f>
        <v>69</v>
      </c>
      <c r="N56" s="7">
        <v>28</v>
      </c>
      <c r="O56" s="10">
        <f>(M56/I56)*100</f>
        <v>71.1340206185567</v>
      </c>
    </row>
    <row r="57" spans="1:15" ht="18.75" customHeight="1">
      <c r="A57" s="5">
        <v>54</v>
      </c>
      <c r="B57" s="9">
        <v>13096</v>
      </c>
      <c r="C57" s="6">
        <v>281744</v>
      </c>
      <c r="D57" s="5" t="s">
        <v>92</v>
      </c>
      <c r="E57" s="6" t="s">
        <v>91</v>
      </c>
      <c r="F57" s="6" t="s">
        <v>17</v>
      </c>
      <c r="G57" s="6" t="s">
        <v>18</v>
      </c>
      <c r="H57" s="6">
        <v>44</v>
      </c>
      <c r="I57" s="7">
        <v>30</v>
      </c>
      <c r="J57" s="7">
        <v>11</v>
      </c>
      <c r="K57" s="7">
        <v>3</v>
      </c>
      <c r="L57" s="7">
        <v>3</v>
      </c>
      <c r="M57" s="8">
        <f>L57+K57+J57</f>
        <v>17</v>
      </c>
      <c r="N57" s="7">
        <v>13</v>
      </c>
      <c r="O57" s="10">
        <f>(M57/I57)*100</f>
        <v>56.666666666666664</v>
      </c>
    </row>
    <row r="58" spans="1:15" ht="18.75" customHeight="1">
      <c r="A58" s="5">
        <v>55</v>
      </c>
      <c r="B58" s="9">
        <v>13097</v>
      </c>
      <c r="C58" s="6">
        <v>281744</v>
      </c>
      <c r="D58" s="5" t="s">
        <v>93</v>
      </c>
      <c r="E58" s="6" t="s">
        <v>91</v>
      </c>
      <c r="F58" s="6" t="s">
        <v>17</v>
      </c>
      <c r="G58" s="6" t="s">
        <v>20</v>
      </c>
      <c r="H58" s="6">
        <v>44</v>
      </c>
      <c r="I58" s="7">
        <v>27</v>
      </c>
      <c r="J58" s="7">
        <v>9</v>
      </c>
      <c r="K58" s="7">
        <v>3</v>
      </c>
      <c r="L58" s="7">
        <v>0</v>
      </c>
      <c r="M58" s="8">
        <f>L58+K58+J58</f>
        <v>12</v>
      </c>
      <c r="N58" s="7">
        <v>15</v>
      </c>
      <c r="O58" s="10">
        <f>(M58/I58)*100</f>
        <v>44.44444444444444</v>
      </c>
    </row>
    <row r="59" spans="1:15" ht="18.75" customHeight="1">
      <c r="A59" s="5">
        <v>56</v>
      </c>
      <c r="B59" s="9">
        <v>13098</v>
      </c>
      <c r="C59" s="6">
        <v>281738</v>
      </c>
      <c r="D59" s="5" t="s">
        <v>94</v>
      </c>
      <c r="E59" s="6" t="s">
        <v>95</v>
      </c>
      <c r="F59" s="6" t="s">
        <v>17</v>
      </c>
      <c r="G59" s="6" t="s">
        <v>18</v>
      </c>
      <c r="H59" s="6">
        <v>38</v>
      </c>
      <c r="I59" s="7">
        <v>88</v>
      </c>
      <c r="J59" s="7">
        <v>25</v>
      </c>
      <c r="K59" s="7">
        <v>11</v>
      </c>
      <c r="L59" s="7">
        <v>7</v>
      </c>
      <c r="M59" s="8">
        <f>L59+K59+J59</f>
        <v>43</v>
      </c>
      <c r="N59" s="7">
        <v>45</v>
      </c>
      <c r="O59" s="10">
        <f>(M59/I59)*100</f>
        <v>48.86363636363637</v>
      </c>
    </row>
    <row r="60" spans="1:15" ht="18.75" customHeight="1">
      <c r="A60" s="5">
        <v>57</v>
      </c>
      <c r="B60" s="9">
        <v>13099</v>
      </c>
      <c r="C60" s="6">
        <v>281738</v>
      </c>
      <c r="D60" s="5" t="s">
        <v>96</v>
      </c>
      <c r="E60" s="6" t="s">
        <v>95</v>
      </c>
      <c r="F60" s="6" t="s">
        <v>17</v>
      </c>
      <c r="G60" s="6" t="s">
        <v>18</v>
      </c>
      <c r="H60" s="6">
        <v>38</v>
      </c>
      <c r="I60" s="7">
        <v>36</v>
      </c>
      <c r="J60" s="7">
        <v>18</v>
      </c>
      <c r="K60" s="7">
        <v>5</v>
      </c>
      <c r="L60" s="7">
        <v>3</v>
      </c>
      <c r="M60" s="8">
        <f>L60+K60+J60</f>
        <v>26</v>
      </c>
      <c r="N60" s="7">
        <v>10</v>
      </c>
      <c r="O60" s="10">
        <f>(M60/I60)*100</f>
        <v>72.22222222222221</v>
      </c>
    </row>
    <row r="61" spans="1:15" ht="18.75" customHeight="1">
      <c r="A61" s="5">
        <v>58</v>
      </c>
      <c r="B61" s="9">
        <v>13100</v>
      </c>
      <c r="C61" s="6">
        <v>281738</v>
      </c>
      <c r="D61" s="5" t="s">
        <v>97</v>
      </c>
      <c r="E61" s="6" t="s">
        <v>95</v>
      </c>
      <c r="F61" s="6" t="s">
        <v>17</v>
      </c>
      <c r="G61" s="6" t="s">
        <v>18</v>
      </c>
      <c r="H61" s="6">
        <v>38</v>
      </c>
      <c r="I61" s="7">
        <v>93</v>
      </c>
      <c r="J61" s="7">
        <v>23</v>
      </c>
      <c r="K61" s="7">
        <v>16</v>
      </c>
      <c r="L61" s="7">
        <v>6</v>
      </c>
      <c r="M61" s="8">
        <f>L61+K61+J61</f>
        <v>45</v>
      </c>
      <c r="N61" s="7">
        <v>48</v>
      </c>
      <c r="O61" s="10">
        <f>(M61/I61)*100</f>
        <v>48.38709677419355</v>
      </c>
    </row>
    <row r="62" spans="1:15" ht="18.75" customHeight="1">
      <c r="A62" s="5">
        <v>59</v>
      </c>
      <c r="B62" s="9">
        <v>13101</v>
      </c>
      <c r="C62" s="6">
        <v>281738</v>
      </c>
      <c r="D62" s="5" t="s">
        <v>98</v>
      </c>
      <c r="E62" s="6" t="s">
        <v>95</v>
      </c>
      <c r="F62" s="6" t="s">
        <v>17</v>
      </c>
      <c r="G62" s="6" t="s">
        <v>18</v>
      </c>
      <c r="H62" s="6">
        <v>38</v>
      </c>
      <c r="I62" s="7">
        <v>19</v>
      </c>
      <c r="J62" s="7">
        <v>7</v>
      </c>
      <c r="K62" s="7">
        <v>6</v>
      </c>
      <c r="L62" s="7">
        <v>1</v>
      </c>
      <c r="M62" s="8">
        <f>L62+K62+J62</f>
        <v>14</v>
      </c>
      <c r="N62" s="7">
        <v>5</v>
      </c>
      <c r="O62" s="10">
        <f>(M62/I62)*100</f>
        <v>73.68421052631578</v>
      </c>
    </row>
    <row r="63" spans="1:15" ht="18.75" customHeight="1">
      <c r="A63" s="5">
        <v>60</v>
      </c>
      <c r="B63" s="9">
        <v>13102</v>
      </c>
      <c r="C63" s="6">
        <v>281738</v>
      </c>
      <c r="D63" s="5" t="s">
        <v>99</v>
      </c>
      <c r="E63" s="6" t="s">
        <v>95</v>
      </c>
      <c r="F63" s="6" t="s">
        <v>17</v>
      </c>
      <c r="G63" s="6" t="s">
        <v>18</v>
      </c>
      <c r="H63" s="6">
        <v>38</v>
      </c>
      <c r="I63" s="7">
        <v>177</v>
      </c>
      <c r="J63" s="7">
        <v>83</v>
      </c>
      <c r="K63" s="7">
        <v>24</v>
      </c>
      <c r="L63" s="7">
        <v>9</v>
      </c>
      <c r="M63" s="8">
        <f>L63+K63+J63</f>
        <v>116</v>
      </c>
      <c r="N63" s="7">
        <v>61</v>
      </c>
      <c r="O63" s="10">
        <f>(M63/I63)*100</f>
        <v>65.5367231638418</v>
      </c>
    </row>
    <row r="64" spans="1:15" ht="18.75" customHeight="1">
      <c r="A64" s="5">
        <v>61</v>
      </c>
      <c r="B64" s="9">
        <v>13103</v>
      </c>
      <c r="C64" s="6">
        <v>281738</v>
      </c>
      <c r="D64" s="5" t="s">
        <v>100</v>
      </c>
      <c r="E64" s="6" t="s">
        <v>95</v>
      </c>
      <c r="F64" s="6" t="s">
        <v>17</v>
      </c>
      <c r="G64" s="6" t="s">
        <v>18</v>
      </c>
      <c r="H64" s="6">
        <v>38</v>
      </c>
      <c r="I64" s="7">
        <v>35</v>
      </c>
      <c r="J64" s="7">
        <v>7</v>
      </c>
      <c r="K64" s="7">
        <v>5</v>
      </c>
      <c r="L64" s="7">
        <v>6</v>
      </c>
      <c r="M64" s="8">
        <f>L64+K64+J64</f>
        <v>18</v>
      </c>
      <c r="N64" s="7">
        <v>17</v>
      </c>
      <c r="O64" s="10">
        <f>(M64/I64)*100</f>
        <v>51.42857142857142</v>
      </c>
    </row>
    <row r="65" spans="1:15" ht="18.75" customHeight="1">
      <c r="A65" s="5">
        <v>62</v>
      </c>
      <c r="B65" s="9">
        <v>13114</v>
      </c>
      <c r="C65" s="6">
        <v>281717</v>
      </c>
      <c r="D65" s="5" t="s">
        <v>101</v>
      </c>
      <c r="E65" s="6" t="s">
        <v>102</v>
      </c>
      <c r="F65" s="6" t="s">
        <v>17</v>
      </c>
      <c r="G65" s="6" t="s">
        <v>18</v>
      </c>
      <c r="H65" s="6">
        <v>17</v>
      </c>
      <c r="I65" s="7">
        <v>379</v>
      </c>
      <c r="J65" s="7">
        <v>92</v>
      </c>
      <c r="K65" s="7">
        <v>56</v>
      </c>
      <c r="L65" s="7">
        <v>25</v>
      </c>
      <c r="M65" s="8">
        <f>L65+K65+J65</f>
        <v>173</v>
      </c>
      <c r="N65" s="7">
        <v>206</v>
      </c>
      <c r="O65" s="10">
        <f>(M65/I65)*100</f>
        <v>45.64643799472295</v>
      </c>
    </row>
    <row r="66" spans="1:15" ht="18.75" customHeight="1">
      <c r="A66" s="5">
        <v>63</v>
      </c>
      <c r="B66" s="9">
        <v>13115</v>
      </c>
      <c r="C66" s="6">
        <v>281717</v>
      </c>
      <c r="D66" s="5" t="s">
        <v>103</v>
      </c>
      <c r="E66" s="6" t="s">
        <v>102</v>
      </c>
      <c r="F66" s="6" t="s">
        <v>17</v>
      </c>
      <c r="G66" s="6" t="s">
        <v>18</v>
      </c>
      <c r="H66" s="6">
        <v>17</v>
      </c>
      <c r="I66" s="7">
        <v>85</v>
      </c>
      <c r="J66" s="7">
        <v>22</v>
      </c>
      <c r="K66" s="7">
        <v>13</v>
      </c>
      <c r="L66" s="7">
        <v>5</v>
      </c>
      <c r="M66" s="8">
        <f>L66+K66+J66</f>
        <v>40</v>
      </c>
      <c r="N66" s="7">
        <v>45</v>
      </c>
      <c r="O66" s="10">
        <f>(M66/I66)*100</f>
        <v>47.05882352941176</v>
      </c>
    </row>
    <row r="67" spans="1:15" ht="18.75" customHeight="1">
      <c r="A67" s="5">
        <v>64</v>
      </c>
      <c r="B67" s="9">
        <v>13116</v>
      </c>
      <c r="C67" s="6">
        <v>281717</v>
      </c>
      <c r="D67" s="5" t="s">
        <v>104</v>
      </c>
      <c r="E67" s="6" t="s">
        <v>102</v>
      </c>
      <c r="F67" s="6" t="s">
        <v>17</v>
      </c>
      <c r="G67" s="6" t="s">
        <v>18</v>
      </c>
      <c r="H67" s="6">
        <v>17</v>
      </c>
      <c r="I67" s="7">
        <v>175</v>
      </c>
      <c r="J67" s="7">
        <v>83</v>
      </c>
      <c r="K67" s="7">
        <v>18</v>
      </c>
      <c r="L67" s="7">
        <v>7</v>
      </c>
      <c r="M67" s="8">
        <f>L67+K67+J67</f>
        <v>108</v>
      </c>
      <c r="N67" s="7">
        <v>67</v>
      </c>
      <c r="O67" s="10">
        <f>(M67/I67)*100</f>
        <v>61.71428571428571</v>
      </c>
    </row>
    <row r="68" spans="1:15" ht="18.75" customHeight="1">
      <c r="A68" s="5">
        <v>65</v>
      </c>
      <c r="B68" s="9">
        <v>13122</v>
      </c>
      <c r="C68" s="6">
        <v>281714</v>
      </c>
      <c r="D68" s="5" t="s">
        <v>105</v>
      </c>
      <c r="E68" s="6" t="s">
        <v>106</v>
      </c>
      <c r="F68" s="6" t="s">
        <v>17</v>
      </c>
      <c r="G68" s="6" t="s">
        <v>18</v>
      </c>
      <c r="H68" s="6">
        <v>14</v>
      </c>
      <c r="I68" s="7">
        <v>31</v>
      </c>
      <c r="J68" s="7">
        <v>11</v>
      </c>
      <c r="K68" s="7">
        <v>3</v>
      </c>
      <c r="L68" s="7">
        <v>0</v>
      </c>
      <c r="M68" s="8">
        <f>L68+K68+J68</f>
        <v>14</v>
      </c>
      <c r="N68" s="7">
        <v>17</v>
      </c>
      <c r="O68" s="10">
        <f>(M68/I68)*100</f>
        <v>45.16129032258064</v>
      </c>
    </row>
    <row r="69" spans="1:15" ht="18.75" customHeight="1">
      <c r="A69" s="5">
        <v>66</v>
      </c>
      <c r="B69" s="9">
        <v>13123</v>
      </c>
      <c r="C69" s="6">
        <v>281714</v>
      </c>
      <c r="D69" s="5" t="s">
        <v>107</v>
      </c>
      <c r="E69" s="6" t="s">
        <v>106</v>
      </c>
      <c r="F69" s="6" t="s">
        <v>17</v>
      </c>
      <c r="G69" s="6" t="s">
        <v>18</v>
      </c>
      <c r="H69" s="6">
        <v>14</v>
      </c>
      <c r="I69" s="7">
        <v>76</v>
      </c>
      <c r="J69" s="7">
        <v>10</v>
      </c>
      <c r="K69" s="7">
        <v>10</v>
      </c>
      <c r="L69" s="7">
        <v>3</v>
      </c>
      <c r="M69" s="8">
        <f>L69+K69+J69</f>
        <v>23</v>
      </c>
      <c r="N69" s="7">
        <v>53</v>
      </c>
      <c r="O69" s="10">
        <f>(M69/I69)*100</f>
        <v>30.263157894736842</v>
      </c>
    </row>
    <row r="70" spans="1:15" ht="18.75" customHeight="1">
      <c r="A70" s="5">
        <v>67</v>
      </c>
      <c r="B70" s="9">
        <v>13124</v>
      </c>
      <c r="C70" s="6">
        <v>281714</v>
      </c>
      <c r="D70" s="5" t="s">
        <v>108</v>
      </c>
      <c r="E70" s="6" t="s">
        <v>106</v>
      </c>
      <c r="F70" s="6" t="s">
        <v>17</v>
      </c>
      <c r="G70" s="6" t="s">
        <v>18</v>
      </c>
      <c r="H70" s="6">
        <v>14</v>
      </c>
      <c r="I70" s="7">
        <v>128</v>
      </c>
      <c r="J70" s="7">
        <v>28</v>
      </c>
      <c r="K70" s="7">
        <v>17</v>
      </c>
      <c r="L70" s="7">
        <v>7</v>
      </c>
      <c r="M70" s="8">
        <f>L70+K70+J70</f>
        <v>52</v>
      </c>
      <c r="N70" s="7">
        <v>76</v>
      </c>
      <c r="O70" s="10">
        <f>(M70/I70)*100</f>
        <v>40.625</v>
      </c>
    </row>
    <row r="71" spans="1:15" ht="18.75" customHeight="1">
      <c r="A71" s="5">
        <v>68</v>
      </c>
      <c r="B71" s="9">
        <v>13125</v>
      </c>
      <c r="C71" s="6">
        <v>281714</v>
      </c>
      <c r="D71" s="5" t="s">
        <v>109</v>
      </c>
      <c r="E71" s="6" t="s">
        <v>106</v>
      </c>
      <c r="F71" s="6" t="s">
        <v>17</v>
      </c>
      <c r="G71" s="6" t="s">
        <v>20</v>
      </c>
      <c r="H71" s="6">
        <v>14</v>
      </c>
      <c r="I71" s="7">
        <v>35</v>
      </c>
      <c r="J71" s="7">
        <v>2</v>
      </c>
      <c r="K71" s="7">
        <v>1</v>
      </c>
      <c r="L71" s="7">
        <v>0</v>
      </c>
      <c r="M71" s="8">
        <f>L71+K71+J71</f>
        <v>3</v>
      </c>
      <c r="N71" s="7">
        <v>32</v>
      </c>
      <c r="O71" s="10">
        <f>(M71/I71)*100</f>
        <v>8.571428571428571</v>
      </c>
    </row>
    <row r="72" spans="1:15" ht="18.75" customHeight="1">
      <c r="A72" s="5">
        <v>69</v>
      </c>
      <c r="B72" s="9">
        <v>13140</v>
      </c>
      <c r="C72" s="6">
        <v>281702</v>
      </c>
      <c r="D72" s="5" t="s">
        <v>110</v>
      </c>
      <c r="E72" s="6" t="s">
        <v>111</v>
      </c>
      <c r="F72" s="6" t="s">
        <v>17</v>
      </c>
      <c r="G72" s="6" t="s">
        <v>20</v>
      </c>
      <c r="H72" s="6">
        <v>2</v>
      </c>
      <c r="I72" s="7">
        <v>37</v>
      </c>
      <c r="J72" s="7">
        <v>3</v>
      </c>
      <c r="K72" s="7">
        <v>7</v>
      </c>
      <c r="L72" s="7">
        <v>0</v>
      </c>
      <c r="M72" s="8">
        <f>L72+K72+J72</f>
        <v>10</v>
      </c>
      <c r="N72" s="7">
        <v>27</v>
      </c>
      <c r="O72" s="10">
        <f>(M72/I72)*100</f>
        <v>27.027027027027028</v>
      </c>
    </row>
    <row r="73" spans="1:15" ht="18.75" customHeight="1">
      <c r="A73" s="5">
        <v>70</v>
      </c>
      <c r="B73" s="9">
        <v>13141</v>
      </c>
      <c r="C73" s="6">
        <v>281702</v>
      </c>
      <c r="D73" s="5" t="s">
        <v>112</v>
      </c>
      <c r="E73" s="6" t="s">
        <v>111</v>
      </c>
      <c r="F73" s="6" t="s">
        <v>17</v>
      </c>
      <c r="G73" s="6" t="s">
        <v>20</v>
      </c>
      <c r="H73" s="6">
        <v>2</v>
      </c>
      <c r="I73" s="7">
        <v>144</v>
      </c>
      <c r="J73" s="7">
        <v>33</v>
      </c>
      <c r="K73" s="7">
        <v>29</v>
      </c>
      <c r="L73" s="7">
        <v>12</v>
      </c>
      <c r="M73" s="8">
        <f>L73+K73+J73</f>
        <v>74</v>
      </c>
      <c r="N73" s="7">
        <v>70</v>
      </c>
      <c r="O73" s="10">
        <f>(M73/I73)*100</f>
        <v>51.388888888888886</v>
      </c>
    </row>
    <row r="74" spans="1:15" ht="18.75" customHeight="1">
      <c r="A74" s="5">
        <v>71</v>
      </c>
      <c r="B74" s="9">
        <v>13142</v>
      </c>
      <c r="C74" s="6">
        <v>281702</v>
      </c>
      <c r="D74" s="5" t="s">
        <v>113</v>
      </c>
      <c r="E74" s="6" t="s">
        <v>111</v>
      </c>
      <c r="F74" s="6" t="s">
        <v>17</v>
      </c>
      <c r="G74" s="6" t="s">
        <v>20</v>
      </c>
      <c r="H74" s="6">
        <v>2</v>
      </c>
      <c r="I74" s="7">
        <v>29</v>
      </c>
      <c r="J74" s="7">
        <v>3</v>
      </c>
      <c r="K74" s="7">
        <v>4</v>
      </c>
      <c r="L74" s="7">
        <v>3</v>
      </c>
      <c r="M74" s="8">
        <f>L74+K74+J74</f>
        <v>10</v>
      </c>
      <c r="N74" s="7">
        <v>19</v>
      </c>
      <c r="O74" s="10">
        <f>(M74/I74)*100</f>
        <v>34.48275862068966</v>
      </c>
    </row>
    <row r="75" spans="1:15" ht="18.75" customHeight="1">
      <c r="A75" s="5">
        <v>72</v>
      </c>
      <c r="B75" s="9">
        <v>13143</v>
      </c>
      <c r="C75" s="6">
        <v>281702</v>
      </c>
      <c r="D75" s="5" t="s">
        <v>114</v>
      </c>
      <c r="E75" s="6" t="s">
        <v>111</v>
      </c>
      <c r="F75" s="6" t="s">
        <v>17</v>
      </c>
      <c r="G75" s="6" t="s">
        <v>18</v>
      </c>
      <c r="H75" s="6">
        <v>2</v>
      </c>
      <c r="I75" s="7">
        <v>45</v>
      </c>
      <c r="J75" s="7">
        <v>13</v>
      </c>
      <c r="K75" s="7">
        <v>5</v>
      </c>
      <c r="L75" s="7">
        <v>0</v>
      </c>
      <c r="M75" s="8">
        <f>L75+K75+J75</f>
        <v>18</v>
      </c>
      <c r="N75" s="7">
        <v>27</v>
      </c>
      <c r="O75" s="10">
        <f>(M75/I75)*100</f>
        <v>40</v>
      </c>
    </row>
    <row r="76" spans="1:15" ht="18.75" customHeight="1">
      <c r="A76" s="5">
        <v>73</v>
      </c>
      <c r="B76" s="9">
        <v>13144</v>
      </c>
      <c r="C76" s="6">
        <v>281716</v>
      </c>
      <c r="D76" s="5" t="s">
        <v>99</v>
      </c>
      <c r="E76" s="6" t="s">
        <v>115</v>
      </c>
      <c r="F76" s="6" t="s">
        <v>17</v>
      </c>
      <c r="G76" s="6" t="s">
        <v>18</v>
      </c>
      <c r="H76" s="6">
        <v>16</v>
      </c>
      <c r="I76" s="7">
        <v>128</v>
      </c>
      <c r="J76" s="7">
        <v>52</v>
      </c>
      <c r="K76" s="7">
        <v>14</v>
      </c>
      <c r="L76" s="7">
        <v>3</v>
      </c>
      <c r="M76" s="8">
        <f>L76+K76+J76</f>
        <v>69</v>
      </c>
      <c r="N76" s="7">
        <v>59</v>
      </c>
      <c r="O76" s="10">
        <f>(M76/I76)*100</f>
        <v>53.90625</v>
      </c>
    </row>
    <row r="77" spans="1:15" ht="18.75" customHeight="1">
      <c r="A77" s="5">
        <v>74</v>
      </c>
      <c r="B77" s="9">
        <v>13145</v>
      </c>
      <c r="C77" s="6">
        <v>281740</v>
      </c>
      <c r="D77" s="5" t="s">
        <v>116</v>
      </c>
      <c r="E77" s="6" t="s">
        <v>117</v>
      </c>
      <c r="F77" s="6" t="s">
        <v>17</v>
      </c>
      <c r="G77" s="6" t="s">
        <v>18</v>
      </c>
      <c r="H77" s="6">
        <v>40</v>
      </c>
      <c r="I77" s="7">
        <v>56</v>
      </c>
      <c r="J77" s="7">
        <v>19</v>
      </c>
      <c r="K77" s="7">
        <v>11</v>
      </c>
      <c r="L77" s="7">
        <v>7</v>
      </c>
      <c r="M77" s="8">
        <f>L77+K77+J77</f>
        <v>37</v>
      </c>
      <c r="N77" s="7">
        <v>19</v>
      </c>
      <c r="O77" s="10">
        <f>(M77/I77)*100</f>
        <v>66.07142857142857</v>
      </c>
    </row>
    <row r="78" spans="1:15" ht="18.75" customHeight="1">
      <c r="A78" s="5">
        <v>75</v>
      </c>
      <c r="B78" s="9">
        <v>13146</v>
      </c>
      <c r="C78" s="6">
        <v>281740</v>
      </c>
      <c r="D78" s="5" t="s">
        <v>118</v>
      </c>
      <c r="E78" s="6" t="s">
        <v>117</v>
      </c>
      <c r="F78" s="6" t="s">
        <v>17</v>
      </c>
      <c r="G78" s="6" t="s">
        <v>18</v>
      </c>
      <c r="H78" s="6">
        <v>40</v>
      </c>
      <c r="I78" s="7">
        <v>55</v>
      </c>
      <c r="J78" s="7">
        <v>9</v>
      </c>
      <c r="K78" s="7">
        <v>4</v>
      </c>
      <c r="L78" s="7">
        <v>4</v>
      </c>
      <c r="M78" s="8">
        <f>L78+K78+J78</f>
        <v>17</v>
      </c>
      <c r="N78" s="7">
        <v>38</v>
      </c>
      <c r="O78" s="10">
        <f>(M78/I78)*100</f>
        <v>30.909090909090907</v>
      </c>
    </row>
    <row r="79" spans="1:15" ht="18.75" customHeight="1">
      <c r="A79" s="5">
        <v>76</v>
      </c>
      <c r="B79" s="9">
        <v>13147</v>
      </c>
      <c r="C79" s="6">
        <v>281740</v>
      </c>
      <c r="D79" s="5" t="s">
        <v>119</v>
      </c>
      <c r="E79" s="6" t="s">
        <v>117</v>
      </c>
      <c r="F79" s="6" t="s">
        <v>17</v>
      </c>
      <c r="G79" s="6" t="s">
        <v>18</v>
      </c>
      <c r="H79" s="6">
        <v>40</v>
      </c>
      <c r="I79" s="7">
        <v>12</v>
      </c>
      <c r="J79" s="7">
        <v>1</v>
      </c>
      <c r="K79" s="7">
        <v>1</v>
      </c>
      <c r="L79" s="7">
        <v>0</v>
      </c>
      <c r="M79" s="8">
        <f>L79+K79+J79</f>
        <v>2</v>
      </c>
      <c r="N79" s="7">
        <v>10</v>
      </c>
      <c r="O79" s="10">
        <f>(M79/I79)*100</f>
        <v>16.666666666666664</v>
      </c>
    </row>
    <row r="80" spans="1:15" ht="18.75" customHeight="1">
      <c r="A80" s="5">
        <v>77</v>
      </c>
      <c r="B80" s="9">
        <v>13148</v>
      </c>
      <c r="C80" s="6">
        <v>281740</v>
      </c>
      <c r="D80" s="5" t="s">
        <v>120</v>
      </c>
      <c r="E80" s="6" t="s">
        <v>117</v>
      </c>
      <c r="F80" s="6" t="s">
        <v>17</v>
      </c>
      <c r="G80" s="6" t="s">
        <v>18</v>
      </c>
      <c r="H80" s="6">
        <v>40</v>
      </c>
      <c r="I80" s="7">
        <v>88</v>
      </c>
      <c r="J80" s="7">
        <v>17</v>
      </c>
      <c r="K80" s="7">
        <v>7</v>
      </c>
      <c r="L80" s="7">
        <v>10</v>
      </c>
      <c r="M80" s="8">
        <f>L80+K80+J80</f>
        <v>34</v>
      </c>
      <c r="N80" s="7">
        <v>54</v>
      </c>
      <c r="O80" s="10">
        <f>(M80/I80)*100</f>
        <v>38.63636363636363</v>
      </c>
    </row>
    <row r="81" spans="1:15" ht="18.75" customHeight="1">
      <c r="A81" s="5">
        <v>78</v>
      </c>
      <c r="B81" s="9">
        <v>13149</v>
      </c>
      <c r="C81" s="6">
        <v>281742</v>
      </c>
      <c r="D81" s="5" t="s">
        <v>121</v>
      </c>
      <c r="E81" s="6" t="s">
        <v>24</v>
      </c>
      <c r="F81" s="6" t="s">
        <v>17</v>
      </c>
      <c r="G81" s="6" t="s">
        <v>18</v>
      </c>
      <c r="H81" s="6">
        <v>42</v>
      </c>
      <c r="I81" s="7">
        <v>85</v>
      </c>
      <c r="J81" s="7">
        <v>34</v>
      </c>
      <c r="K81" s="7">
        <v>17</v>
      </c>
      <c r="L81" s="7">
        <v>0</v>
      </c>
      <c r="M81" s="8">
        <f>L81+K81+J81</f>
        <v>51</v>
      </c>
      <c r="N81" s="7">
        <v>34</v>
      </c>
      <c r="O81" s="10">
        <f>(M81/I81)*100</f>
        <v>60</v>
      </c>
    </row>
    <row r="82" spans="1:15" ht="18.75" customHeight="1">
      <c r="A82" s="5">
        <v>79</v>
      </c>
      <c r="B82" s="9">
        <v>13150</v>
      </c>
      <c r="C82" s="6">
        <v>281707</v>
      </c>
      <c r="D82" s="5" t="s">
        <v>122</v>
      </c>
      <c r="E82" s="6" t="s">
        <v>16</v>
      </c>
      <c r="F82" s="6" t="s">
        <v>17</v>
      </c>
      <c r="G82" s="6" t="s">
        <v>18</v>
      </c>
      <c r="H82" s="6">
        <v>7</v>
      </c>
      <c r="I82" s="7">
        <v>77</v>
      </c>
      <c r="J82" s="7">
        <v>32</v>
      </c>
      <c r="K82" s="7">
        <v>12</v>
      </c>
      <c r="L82" s="7">
        <v>3</v>
      </c>
      <c r="M82" s="8">
        <f>L82+K82+J82</f>
        <v>47</v>
      </c>
      <c r="N82" s="7">
        <v>30</v>
      </c>
      <c r="O82" s="10">
        <f>(M82/I82)*100</f>
        <v>61.038961038961034</v>
      </c>
    </row>
    <row r="83" spans="1:15" ht="18.75" customHeight="1">
      <c r="A83" s="5">
        <v>80</v>
      </c>
      <c r="B83" s="9">
        <v>13151</v>
      </c>
      <c r="C83" s="6">
        <v>281742</v>
      </c>
      <c r="D83" s="5" t="s">
        <v>123</v>
      </c>
      <c r="E83" s="6" t="s">
        <v>24</v>
      </c>
      <c r="F83" s="6" t="s">
        <v>17</v>
      </c>
      <c r="G83" s="6" t="s">
        <v>18</v>
      </c>
      <c r="H83" s="6">
        <v>42</v>
      </c>
      <c r="I83" s="7">
        <v>59</v>
      </c>
      <c r="J83" s="7">
        <v>33</v>
      </c>
      <c r="K83" s="7">
        <v>6</v>
      </c>
      <c r="L83" s="7">
        <v>2</v>
      </c>
      <c r="M83" s="8">
        <f>L83+K83+J83</f>
        <v>41</v>
      </c>
      <c r="N83" s="7">
        <v>18</v>
      </c>
      <c r="O83" s="10">
        <f>(M83/I83)*100</f>
        <v>69.49152542372882</v>
      </c>
    </row>
    <row r="84" spans="1:15" ht="18.75" customHeight="1">
      <c r="A84" s="5">
        <v>81</v>
      </c>
      <c r="B84" s="9">
        <v>13152</v>
      </c>
      <c r="C84" s="6">
        <v>281742</v>
      </c>
      <c r="D84" s="5" t="s">
        <v>124</v>
      </c>
      <c r="E84" s="6" t="s">
        <v>24</v>
      </c>
      <c r="F84" s="6" t="s">
        <v>17</v>
      </c>
      <c r="G84" s="6" t="s">
        <v>18</v>
      </c>
      <c r="H84" s="6">
        <v>42</v>
      </c>
      <c r="I84" s="7">
        <v>32</v>
      </c>
      <c r="J84" s="7">
        <v>23</v>
      </c>
      <c r="K84" s="7">
        <v>4</v>
      </c>
      <c r="L84" s="7">
        <v>0</v>
      </c>
      <c r="M84" s="8">
        <f>L84+K84+J84</f>
        <v>27</v>
      </c>
      <c r="N84" s="7">
        <v>5</v>
      </c>
      <c r="O84" s="10">
        <f>(M84/I84)*100</f>
        <v>84.375</v>
      </c>
    </row>
    <row r="85" spans="1:15" ht="18.75" customHeight="1">
      <c r="A85" s="5">
        <v>82</v>
      </c>
      <c r="B85" s="9">
        <v>13153</v>
      </c>
      <c r="C85" s="6">
        <v>281715</v>
      </c>
      <c r="D85" s="5" t="s">
        <v>125</v>
      </c>
      <c r="E85" s="6" t="s">
        <v>126</v>
      </c>
      <c r="F85" s="6" t="s">
        <v>17</v>
      </c>
      <c r="G85" s="6" t="s">
        <v>18</v>
      </c>
      <c r="H85" s="6">
        <v>15</v>
      </c>
      <c r="I85" s="7">
        <v>191</v>
      </c>
      <c r="J85" s="7">
        <v>58</v>
      </c>
      <c r="K85" s="7">
        <v>16</v>
      </c>
      <c r="L85" s="7">
        <v>7</v>
      </c>
      <c r="M85" s="8">
        <f>L85+K85+J85</f>
        <v>81</v>
      </c>
      <c r="N85" s="7">
        <v>110</v>
      </c>
      <c r="O85" s="10">
        <f>(M85/I85)*100</f>
        <v>42.40837696335078</v>
      </c>
    </row>
    <row r="86" spans="1:15" ht="18.75" customHeight="1">
      <c r="A86" s="5">
        <v>83</v>
      </c>
      <c r="B86" s="9">
        <v>13154</v>
      </c>
      <c r="C86" s="6">
        <v>281715</v>
      </c>
      <c r="D86" s="5" t="s">
        <v>127</v>
      </c>
      <c r="E86" s="6" t="s">
        <v>126</v>
      </c>
      <c r="F86" s="6" t="s">
        <v>17</v>
      </c>
      <c r="G86" s="6" t="s">
        <v>18</v>
      </c>
      <c r="H86" s="6">
        <v>15</v>
      </c>
      <c r="I86" s="7">
        <v>69</v>
      </c>
      <c r="J86" s="7">
        <v>10</v>
      </c>
      <c r="K86" s="7">
        <v>6</v>
      </c>
      <c r="L86" s="7">
        <v>3</v>
      </c>
      <c r="M86" s="8">
        <f>L86+K86+J86</f>
        <v>19</v>
      </c>
      <c r="N86" s="7">
        <v>50</v>
      </c>
      <c r="O86" s="10">
        <f>(M86/I86)*100</f>
        <v>27.536231884057973</v>
      </c>
    </row>
    <row r="87" spans="1:15" ht="18.75" customHeight="1">
      <c r="A87" s="5">
        <v>84</v>
      </c>
      <c r="B87" s="9">
        <v>13155</v>
      </c>
      <c r="C87" s="6">
        <v>281715</v>
      </c>
      <c r="D87" s="5" t="s">
        <v>128</v>
      </c>
      <c r="E87" s="6" t="s">
        <v>126</v>
      </c>
      <c r="F87" s="6" t="s">
        <v>17</v>
      </c>
      <c r="G87" s="6" t="s">
        <v>18</v>
      </c>
      <c r="H87" s="6">
        <v>15</v>
      </c>
      <c r="I87" s="7">
        <v>44</v>
      </c>
      <c r="J87" s="7">
        <v>10</v>
      </c>
      <c r="K87" s="7">
        <v>1</v>
      </c>
      <c r="L87" s="7">
        <v>1</v>
      </c>
      <c r="M87" s="8">
        <f>L87+K87+J87</f>
        <v>12</v>
      </c>
      <c r="N87" s="7">
        <v>32</v>
      </c>
      <c r="O87" s="10">
        <f>(M87/I87)*100</f>
        <v>27.27272727272727</v>
      </c>
    </row>
    <row r="88" spans="1:15" ht="18.75" customHeight="1">
      <c r="A88" s="5">
        <v>85</v>
      </c>
      <c r="B88" s="9">
        <v>13156</v>
      </c>
      <c r="C88" s="6">
        <v>281715</v>
      </c>
      <c r="D88" s="5" t="s">
        <v>129</v>
      </c>
      <c r="E88" s="6" t="s">
        <v>126</v>
      </c>
      <c r="F88" s="6" t="s">
        <v>17</v>
      </c>
      <c r="G88" s="6" t="s">
        <v>18</v>
      </c>
      <c r="H88" s="6">
        <v>15</v>
      </c>
      <c r="I88" s="7">
        <v>102</v>
      </c>
      <c r="J88" s="7">
        <v>26</v>
      </c>
      <c r="K88" s="7">
        <v>12</v>
      </c>
      <c r="L88" s="7">
        <v>5</v>
      </c>
      <c r="M88" s="8">
        <f>L88+K88+J88</f>
        <v>43</v>
      </c>
      <c r="N88" s="7">
        <v>59</v>
      </c>
      <c r="O88" s="10">
        <f>(M88/I88)*100</f>
        <v>42.15686274509804</v>
      </c>
    </row>
    <row r="89" spans="1:15" ht="18.75" customHeight="1">
      <c r="A89" s="5">
        <v>86</v>
      </c>
      <c r="B89" s="9">
        <v>13157</v>
      </c>
      <c r="C89" s="6">
        <v>281715</v>
      </c>
      <c r="D89" s="5" t="s">
        <v>130</v>
      </c>
      <c r="E89" s="6" t="s">
        <v>126</v>
      </c>
      <c r="F89" s="6" t="s">
        <v>17</v>
      </c>
      <c r="G89" s="6" t="s">
        <v>18</v>
      </c>
      <c r="H89" s="6">
        <v>15</v>
      </c>
      <c r="I89" s="7">
        <v>77</v>
      </c>
      <c r="J89" s="7">
        <v>19</v>
      </c>
      <c r="K89" s="7">
        <v>8</v>
      </c>
      <c r="L89" s="7">
        <v>2</v>
      </c>
      <c r="M89" s="8">
        <f>L89+K89+J89</f>
        <v>29</v>
      </c>
      <c r="N89" s="7">
        <v>48</v>
      </c>
      <c r="O89" s="10">
        <f>(M89/I89)*100</f>
        <v>37.66233766233766</v>
      </c>
    </row>
    <row r="90" spans="1:15" ht="18.75" customHeight="1">
      <c r="A90" s="5">
        <v>87</v>
      </c>
      <c r="B90" s="9">
        <v>13158</v>
      </c>
      <c r="C90" s="6">
        <v>281715</v>
      </c>
      <c r="D90" s="5" t="s">
        <v>131</v>
      </c>
      <c r="E90" s="6" t="s">
        <v>126</v>
      </c>
      <c r="F90" s="6" t="s">
        <v>17</v>
      </c>
      <c r="G90" s="6" t="s">
        <v>18</v>
      </c>
      <c r="H90" s="6">
        <v>15</v>
      </c>
      <c r="I90" s="7">
        <v>47</v>
      </c>
      <c r="J90" s="7">
        <v>5</v>
      </c>
      <c r="K90" s="7">
        <v>5</v>
      </c>
      <c r="L90" s="7">
        <v>3</v>
      </c>
      <c r="M90" s="8">
        <f>L90+K90+J90</f>
        <v>13</v>
      </c>
      <c r="N90" s="7">
        <v>34</v>
      </c>
      <c r="O90" s="10">
        <f>(M90/I90)*100</f>
        <v>27.659574468085108</v>
      </c>
    </row>
    <row r="91" spans="1:15" ht="18.75" customHeight="1">
      <c r="A91" s="5">
        <v>88</v>
      </c>
      <c r="B91" s="9">
        <v>13159</v>
      </c>
      <c r="C91" s="6">
        <v>281715</v>
      </c>
      <c r="D91" s="5" t="s">
        <v>132</v>
      </c>
      <c r="E91" s="6" t="s">
        <v>126</v>
      </c>
      <c r="F91" s="6" t="s">
        <v>17</v>
      </c>
      <c r="G91" s="6" t="s">
        <v>18</v>
      </c>
      <c r="H91" s="6">
        <v>15</v>
      </c>
      <c r="I91" s="7">
        <v>107</v>
      </c>
      <c r="J91" s="7">
        <v>45</v>
      </c>
      <c r="K91" s="7">
        <v>8</v>
      </c>
      <c r="L91" s="7">
        <v>5</v>
      </c>
      <c r="M91" s="8">
        <f>L91+K91+J91</f>
        <v>58</v>
      </c>
      <c r="N91" s="7">
        <v>49</v>
      </c>
      <c r="O91" s="10">
        <f>(M91/I91)*100</f>
        <v>54.20560747663551</v>
      </c>
    </row>
    <row r="92" spans="1:15" ht="18.75" customHeight="1">
      <c r="A92" s="5">
        <v>89</v>
      </c>
      <c r="B92" s="9">
        <v>13162</v>
      </c>
      <c r="C92" s="6">
        <v>281715</v>
      </c>
      <c r="D92" s="5" t="s">
        <v>133</v>
      </c>
      <c r="E92" s="6" t="s">
        <v>126</v>
      </c>
      <c r="F92" s="6" t="s">
        <v>17</v>
      </c>
      <c r="G92" s="6" t="s">
        <v>22</v>
      </c>
      <c r="H92" s="6">
        <v>15</v>
      </c>
      <c r="I92" s="7">
        <v>103</v>
      </c>
      <c r="J92" s="7">
        <v>31</v>
      </c>
      <c r="K92" s="7">
        <v>18</v>
      </c>
      <c r="L92" s="7">
        <v>0</v>
      </c>
      <c r="M92" s="8">
        <f>L92+K92+J92</f>
        <v>49</v>
      </c>
      <c r="N92" s="7">
        <v>54</v>
      </c>
      <c r="O92" s="10">
        <f>(M92/I92)*100</f>
        <v>47.57281553398058</v>
      </c>
    </row>
    <row r="93" spans="1:15" ht="18.75" customHeight="1">
      <c r="A93" s="5">
        <v>90</v>
      </c>
      <c r="B93" s="9">
        <v>13163</v>
      </c>
      <c r="C93" s="6">
        <v>281720</v>
      </c>
      <c r="D93" s="5" t="s">
        <v>134</v>
      </c>
      <c r="E93" s="6" t="s">
        <v>135</v>
      </c>
      <c r="F93" s="6" t="s">
        <v>17</v>
      </c>
      <c r="G93" s="6" t="s">
        <v>18</v>
      </c>
      <c r="H93" s="6">
        <v>20</v>
      </c>
      <c r="I93" s="7">
        <v>115</v>
      </c>
      <c r="J93" s="7">
        <v>12</v>
      </c>
      <c r="K93" s="7">
        <v>13</v>
      </c>
      <c r="L93" s="7">
        <v>0</v>
      </c>
      <c r="M93" s="8">
        <f>L93+K93+J93</f>
        <v>25</v>
      </c>
      <c r="N93" s="7">
        <v>90</v>
      </c>
      <c r="O93" s="10">
        <f>(M93/I93)*100</f>
        <v>21.73913043478261</v>
      </c>
    </row>
    <row r="94" spans="1:15" ht="18.75" customHeight="1">
      <c r="A94" s="5">
        <v>91</v>
      </c>
      <c r="B94" s="9">
        <v>13164</v>
      </c>
      <c r="C94" s="6">
        <v>281743</v>
      </c>
      <c r="D94" s="5" t="s">
        <v>136</v>
      </c>
      <c r="E94" s="6" t="s">
        <v>137</v>
      </c>
      <c r="F94" s="6" t="s">
        <v>17</v>
      </c>
      <c r="G94" s="6" t="s">
        <v>18</v>
      </c>
      <c r="H94" s="6">
        <v>43</v>
      </c>
      <c r="I94" s="7">
        <v>184</v>
      </c>
      <c r="J94" s="7">
        <v>69</v>
      </c>
      <c r="K94" s="7">
        <v>29</v>
      </c>
      <c r="L94" s="7">
        <v>7</v>
      </c>
      <c r="M94" s="8">
        <f>L94+K94+J94</f>
        <v>105</v>
      </c>
      <c r="N94" s="7">
        <v>79</v>
      </c>
      <c r="O94" s="10">
        <f>(M94/I94)*100</f>
        <v>57.065217391304344</v>
      </c>
    </row>
    <row r="95" spans="1:15" ht="18.75" customHeight="1">
      <c r="A95" s="5">
        <v>92</v>
      </c>
      <c r="B95" s="9">
        <v>13165</v>
      </c>
      <c r="C95" s="6">
        <v>281743</v>
      </c>
      <c r="D95" s="5" t="s">
        <v>138</v>
      </c>
      <c r="E95" s="6" t="s">
        <v>137</v>
      </c>
      <c r="F95" s="6" t="s">
        <v>17</v>
      </c>
      <c r="G95" s="6" t="s">
        <v>20</v>
      </c>
      <c r="H95" s="6">
        <v>43</v>
      </c>
      <c r="I95" s="7">
        <v>48</v>
      </c>
      <c r="J95" s="7">
        <v>26</v>
      </c>
      <c r="K95" s="7">
        <v>6</v>
      </c>
      <c r="L95" s="7">
        <v>2</v>
      </c>
      <c r="M95" s="8">
        <f>L95+K95+J95</f>
        <v>34</v>
      </c>
      <c r="N95" s="7">
        <v>14</v>
      </c>
      <c r="O95" s="10">
        <f>(M95/I95)*100</f>
        <v>70.83333333333334</v>
      </c>
    </row>
    <row r="96" spans="1:15" ht="18.75" customHeight="1">
      <c r="A96" s="5">
        <v>93</v>
      </c>
      <c r="B96" s="9">
        <v>13166</v>
      </c>
      <c r="C96" s="6">
        <v>281743</v>
      </c>
      <c r="D96" s="5" t="s">
        <v>139</v>
      </c>
      <c r="E96" s="6" t="s">
        <v>137</v>
      </c>
      <c r="F96" s="6" t="s">
        <v>17</v>
      </c>
      <c r="G96" s="6" t="s">
        <v>20</v>
      </c>
      <c r="H96" s="6">
        <v>43</v>
      </c>
      <c r="I96" s="7">
        <v>59</v>
      </c>
      <c r="J96" s="7">
        <v>15</v>
      </c>
      <c r="K96" s="7">
        <v>10</v>
      </c>
      <c r="L96" s="7">
        <v>4</v>
      </c>
      <c r="M96" s="8">
        <f>L96+K96+J96</f>
        <v>29</v>
      </c>
      <c r="N96" s="7">
        <v>30</v>
      </c>
      <c r="O96" s="10">
        <f>(M96/I96)*100</f>
        <v>49.152542372881356</v>
      </c>
    </row>
    <row r="97" spans="1:15" ht="18.75" customHeight="1">
      <c r="A97" s="5">
        <v>94</v>
      </c>
      <c r="B97" s="9">
        <v>13168</v>
      </c>
      <c r="C97" s="6">
        <v>281743</v>
      </c>
      <c r="D97" s="5" t="s">
        <v>140</v>
      </c>
      <c r="E97" s="6" t="s">
        <v>137</v>
      </c>
      <c r="F97" s="6" t="s">
        <v>17</v>
      </c>
      <c r="G97" s="6" t="s">
        <v>18</v>
      </c>
      <c r="H97" s="6">
        <v>43</v>
      </c>
      <c r="I97" s="7">
        <v>89</v>
      </c>
      <c r="J97" s="7">
        <v>20</v>
      </c>
      <c r="K97" s="7">
        <v>12</v>
      </c>
      <c r="L97" s="7">
        <v>5</v>
      </c>
      <c r="M97" s="8">
        <f>L97+K97+J97</f>
        <v>37</v>
      </c>
      <c r="N97" s="7">
        <v>52</v>
      </c>
      <c r="O97" s="10">
        <f>(M97/I97)*100</f>
        <v>41.57303370786517</v>
      </c>
    </row>
    <row r="98" spans="1:15" ht="18.75" customHeight="1">
      <c r="A98" s="5">
        <v>95</v>
      </c>
      <c r="B98" s="9">
        <v>13169</v>
      </c>
      <c r="C98" s="6">
        <v>281743</v>
      </c>
      <c r="D98" s="5" t="s">
        <v>141</v>
      </c>
      <c r="E98" s="6" t="s">
        <v>137</v>
      </c>
      <c r="F98" s="6" t="s">
        <v>17</v>
      </c>
      <c r="G98" s="6" t="s">
        <v>18</v>
      </c>
      <c r="H98" s="6">
        <v>43</v>
      </c>
      <c r="I98" s="7">
        <v>89</v>
      </c>
      <c r="J98" s="7">
        <v>20</v>
      </c>
      <c r="K98" s="7">
        <v>7</v>
      </c>
      <c r="L98" s="7">
        <v>6</v>
      </c>
      <c r="M98" s="8">
        <f>L98+K98+J98</f>
        <v>33</v>
      </c>
      <c r="N98" s="7">
        <v>56</v>
      </c>
      <c r="O98" s="10">
        <f>(M98/I98)*100</f>
        <v>37.07865168539326</v>
      </c>
    </row>
    <row r="99" spans="1:15" ht="18.75" customHeight="1">
      <c r="A99" s="5">
        <v>96</v>
      </c>
      <c r="B99" s="9">
        <v>13170</v>
      </c>
      <c r="C99" s="6">
        <v>281743</v>
      </c>
      <c r="D99" s="5" t="s">
        <v>142</v>
      </c>
      <c r="E99" s="6" t="s">
        <v>137</v>
      </c>
      <c r="F99" s="6" t="s">
        <v>17</v>
      </c>
      <c r="G99" s="6" t="s">
        <v>49</v>
      </c>
      <c r="H99" s="6">
        <v>43</v>
      </c>
      <c r="I99" s="7">
        <v>142</v>
      </c>
      <c r="J99" s="7">
        <v>20</v>
      </c>
      <c r="K99" s="7">
        <v>6</v>
      </c>
      <c r="L99" s="7">
        <v>5</v>
      </c>
      <c r="M99" s="8">
        <f>L99+K99+J99</f>
        <v>31</v>
      </c>
      <c r="N99" s="7">
        <v>111</v>
      </c>
      <c r="O99" s="10">
        <f>(M99/I99)*100</f>
        <v>21.830985915492956</v>
      </c>
    </row>
    <row r="100" spans="1:15" ht="18.75" customHeight="1">
      <c r="A100" s="5">
        <v>97</v>
      </c>
      <c r="B100" s="9">
        <v>13187</v>
      </c>
      <c r="C100" s="6">
        <v>281745</v>
      </c>
      <c r="D100" s="5" t="s">
        <v>143</v>
      </c>
      <c r="E100" s="6" t="s">
        <v>32</v>
      </c>
      <c r="F100" s="6" t="s">
        <v>17</v>
      </c>
      <c r="G100" s="6" t="s">
        <v>20</v>
      </c>
      <c r="H100" s="6">
        <v>45</v>
      </c>
      <c r="I100" s="7">
        <v>35</v>
      </c>
      <c r="J100" s="7">
        <v>8</v>
      </c>
      <c r="K100" s="7">
        <v>3</v>
      </c>
      <c r="L100" s="7">
        <v>3</v>
      </c>
      <c r="M100" s="8">
        <f>L100+K100+J100</f>
        <v>14</v>
      </c>
      <c r="N100" s="7">
        <v>21</v>
      </c>
      <c r="O100" s="10">
        <f>(M100/I100)*100</f>
        <v>40</v>
      </c>
    </row>
    <row r="101" spans="1:15" ht="18.75" customHeight="1">
      <c r="A101" s="5">
        <v>98</v>
      </c>
      <c r="B101" s="9">
        <v>13188</v>
      </c>
      <c r="C101" s="6">
        <v>281745</v>
      </c>
      <c r="D101" s="5" t="s">
        <v>144</v>
      </c>
      <c r="E101" s="6" t="s">
        <v>32</v>
      </c>
      <c r="F101" s="6" t="s">
        <v>17</v>
      </c>
      <c r="G101" s="6" t="s">
        <v>75</v>
      </c>
      <c r="H101" s="6">
        <v>45</v>
      </c>
      <c r="I101" s="7">
        <v>124</v>
      </c>
      <c r="J101" s="7">
        <v>115</v>
      </c>
      <c r="K101" s="7">
        <v>2</v>
      </c>
      <c r="L101" s="7">
        <v>1</v>
      </c>
      <c r="M101" s="8">
        <f>L101+K101+J101</f>
        <v>118</v>
      </c>
      <c r="N101" s="7">
        <v>6</v>
      </c>
      <c r="O101" s="10">
        <f>(M101/I101)*100</f>
        <v>95.16129032258065</v>
      </c>
    </row>
    <row r="102" spans="1:15" ht="18.75" customHeight="1">
      <c r="A102" s="5">
        <v>99</v>
      </c>
      <c r="B102" s="9">
        <v>13189</v>
      </c>
      <c r="C102" s="6">
        <v>281745</v>
      </c>
      <c r="D102" s="5" t="s">
        <v>145</v>
      </c>
      <c r="E102" s="6" t="s">
        <v>32</v>
      </c>
      <c r="F102" s="6" t="s">
        <v>17</v>
      </c>
      <c r="G102" s="6" t="s">
        <v>18</v>
      </c>
      <c r="H102" s="6">
        <v>45</v>
      </c>
      <c r="I102" s="7">
        <v>277</v>
      </c>
      <c r="J102" s="7">
        <v>112</v>
      </c>
      <c r="K102" s="7">
        <v>44</v>
      </c>
      <c r="L102" s="7">
        <v>18</v>
      </c>
      <c r="M102" s="8">
        <f>L102+K102+J102</f>
        <v>174</v>
      </c>
      <c r="N102" s="7">
        <v>103</v>
      </c>
      <c r="O102" s="10">
        <f>(M102/I102)*100</f>
        <v>62.8158844765343</v>
      </c>
    </row>
    <row r="103" spans="1:15" ht="18.75" customHeight="1">
      <c r="A103" s="5">
        <v>100</v>
      </c>
      <c r="B103" s="9">
        <v>13191</v>
      </c>
      <c r="C103" s="6">
        <v>281739</v>
      </c>
      <c r="D103" s="5" t="s">
        <v>146</v>
      </c>
      <c r="E103" s="6" t="s">
        <v>81</v>
      </c>
      <c r="F103" s="6" t="s">
        <v>17</v>
      </c>
      <c r="G103" s="6" t="s">
        <v>147</v>
      </c>
      <c r="H103" s="6">
        <v>39</v>
      </c>
      <c r="I103" s="7">
        <v>75</v>
      </c>
      <c r="J103" s="7">
        <v>26</v>
      </c>
      <c r="K103" s="7">
        <v>7</v>
      </c>
      <c r="L103" s="7">
        <v>5</v>
      </c>
      <c r="M103" s="8">
        <f>L103+K103+J103</f>
        <v>38</v>
      </c>
      <c r="N103" s="7">
        <v>37</v>
      </c>
      <c r="O103" s="10">
        <f>(M103/I103)*100</f>
        <v>50.66666666666667</v>
      </c>
    </row>
    <row r="104" spans="1:15" ht="18.75" customHeight="1">
      <c r="A104" s="5">
        <v>101</v>
      </c>
      <c r="B104" s="9">
        <v>13192</v>
      </c>
      <c r="C104" s="6">
        <v>281739</v>
      </c>
      <c r="D104" s="5" t="s">
        <v>148</v>
      </c>
      <c r="E104" s="6" t="s">
        <v>81</v>
      </c>
      <c r="F104" s="6" t="s">
        <v>17</v>
      </c>
      <c r="G104" s="6" t="s">
        <v>20</v>
      </c>
      <c r="H104" s="6">
        <v>39</v>
      </c>
      <c r="I104" s="7">
        <v>8</v>
      </c>
      <c r="J104" s="7">
        <v>8</v>
      </c>
      <c r="K104" s="7">
        <v>0</v>
      </c>
      <c r="L104" s="7">
        <v>0</v>
      </c>
      <c r="M104" s="8">
        <f>L104+K104+J104</f>
        <v>8</v>
      </c>
      <c r="N104" s="7">
        <v>0</v>
      </c>
      <c r="O104" s="10">
        <f>(M104/I104)*100</f>
        <v>100</v>
      </c>
    </row>
    <row r="105" spans="1:15" ht="18.75" customHeight="1">
      <c r="A105" s="5">
        <v>102</v>
      </c>
      <c r="B105" s="9">
        <v>13193</v>
      </c>
      <c r="C105" s="6">
        <v>281739</v>
      </c>
      <c r="D105" s="5" t="s">
        <v>149</v>
      </c>
      <c r="E105" s="6" t="s">
        <v>81</v>
      </c>
      <c r="F105" s="6" t="s">
        <v>17</v>
      </c>
      <c r="G105" s="6" t="s">
        <v>147</v>
      </c>
      <c r="H105" s="6">
        <v>39</v>
      </c>
      <c r="I105" s="7">
        <v>148</v>
      </c>
      <c r="J105" s="7">
        <v>52</v>
      </c>
      <c r="K105" s="7">
        <v>22</v>
      </c>
      <c r="L105" s="7">
        <v>8</v>
      </c>
      <c r="M105" s="8">
        <f>L105+K105+J105</f>
        <v>82</v>
      </c>
      <c r="N105" s="7">
        <v>66</v>
      </c>
      <c r="O105" s="10">
        <f>(M105/I105)*100</f>
        <v>55.4054054054054</v>
      </c>
    </row>
    <row r="106" spans="1:15" ht="18.75" customHeight="1">
      <c r="A106" s="5">
        <v>103</v>
      </c>
      <c r="B106" s="9">
        <v>13195</v>
      </c>
      <c r="C106" s="6">
        <v>281739</v>
      </c>
      <c r="D106" s="5" t="s">
        <v>150</v>
      </c>
      <c r="E106" s="6" t="s">
        <v>81</v>
      </c>
      <c r="F106" s="6" t="s">
        <v>17</v>
      </c>
      <c r="G106" s="6" t="s">
        <v>75</v>
      </c>
      <c r="H106" s="6">
        <v>39</v>
      </c>
      <c r="I106" s="7">
        <v>32</v>
      </c>
      <c r="J106" s="7">
        <v>26</v>
      </c>
      <c r="K106" s="7">
        <v>1</v>
      </c>
      <c r="L106" s="7">
        <v>0</v>
      </c>
      <c r="M106" s="8">
        <f>L106+K106+J106</f>
        <v>27</v>
      </c>
      <c r="N106" s="7">
        <v>5</v>
      </c>
      <c r="O106" s="10">
        <f>(M106/I106)*100</f>
        <v>84.375</v>
      </c>
    </row>
    <row r="107" spans="1:15" ht="18.75" customHeight="1">
      <c r="A107" s="5">
        <v>104</v>
      </c>
      <c r="B107" s="9">
        <v>13196</v>
      </c>
      <c r="C107" s="6">
        <v>281739</v>
      </c>
      <c r="D107" s="5" t="s">
        <v>151</v>
      </c>
      <c r="E107" s="6" t="s">
        <v>81</v>
      </c>
      <c r="F107" s="6" t="s">
        <v>17</v>
      </c>
      <c r="G107" s="6" t="s">
        <v>20</v>
      </c>
      <c r="H107" s="6">
        <v>39</v>
      </c>
      <c r="I107" s="7">
        <v>28</v>
      </c>
      <c r="J107" s="7">
        <v>2</v>
      </c>
      <c r="K107" s="7">
        <v>3</v>
      </c>
      <c r="L107" s="7">
        <v>4</v>
      </c>
      <c r="M107" s="8">
        <f>L107+K107+J107</f>
        <v>9</v>
      </c>
      <c r="N107" s="7">
        <v>19</v>
      </c>
      <c r="O107" s="10">
        <f>(M107/I107)*100</f>
        <v>32.142857142857146</v>
      </c>
    </row>
    <row r="108" spans="1:15" ht="18.75" customHeight="1">
      <c r="A108" s="5">
        <v>105</v>
      </c>
      <c r="B108" s="9">
        <v>13197</v>
      </c>
      <c r="C108" s="6">
        <v>281739</v>
      </c>
      <c r="D108" s="5" t="s">
        <v>152</v>
      </c>
      <c r="E108" s="6" t="s">
        <v>81</v>
      </c>
      <c r="F108" s="6" t="s">
        <v>17</v>
      </c>
      <c r="G108" s="6" t="s">
        <v>147</v>
      </c>
      <c r="H108" s="6">
        <v>39</v>
      </c>
      <c r="I108" s="7">
        <v>155</v>
      </c>
      <c r="J108" s="7">
        <v>102</v>
      </c>
      <c r="K108" s="7">
        <v>17</v>
      </c>
      <c r="L108" s="7">
        <v>3</v>
      </c>
      <c r="M108" s="8">
        <f>L108+K108+J108</f>
        <v>122</v>
      </c>
      <c r="N108" s="7">
        <v>33</v>
      </c>
      <c r="O108" s="10">
        <f>(M108/I108)*100</f>
        <v>78.70967741935485</v>
      </c>
    </row>
    <row r="109" spans="1:15" ht="18.75" customHeight="1">
      <c r="A109" s="5">
        <v>106</v>
      </c>
      <c r="B109" s="9">
        <v>13198</v>
      </c>
      <c r="C109" s="6">
        <v>281739</v>
      </c>
      <c r="D109" s="5" t="s">
        <v>153</v>
      </c>
      <c r="E109" s="6" t="s">
        <v>81</v>
      </c>
      <c r="F109" s="6" t="s">
        <v>17</v>
      </c>
      <c r="G109" s="6" t="s">
        <v>20</v>
      </c>
      <c r="H109" s="6">
        <v>39</v>
      </c>
      <c r="I109" s="7">
        <v>15</v>
      </c>
      <c r="J109" s="7">
        <v>0</v>
      </c>
      <c r="K109" s="7">
        <v>1</v>
      </c>
      <c r="L109" s="7">
        <v>1</v>
      </c>
      <c r="M109" s="8">
        <f>L109+K109+J109</f>
        <v>2</v>
      </c>
      <c r="N109" s="7">
        <v>13</v>
      </c>
      <c r="O109" s="10">
        <f>(M109/I109)*100</f>
        <v>13.333333333333334</v>
      </c>
    </row>
    <row r="110" spans="1:15" ht="18.75" customHeight="1">
      <c r="A110" s="5">
        <v>107</v>
      </c>
      <c r="B110" s="9">
        <v>13206</v>
      </c>
      <c r="C110" s="6">
        <v>281706</v>
      </c>
      <c r="D110" s="5" t="s">
        <v>154</v>
      </c>
      <c r="E110" s="6" t="s">
        <v>26</v>
      </c>
      <c r="F110" s="6" t="s">
        <v>17</v>
      </c>
      <c r="G110" s="6" t="s">
        <v>18</v>
      </c>
      <c r="H110" s="6">
        <v>6</v>
      </c>
      <c r="I110" s="7">
        <v>66</v>
      </c>
      <c r="J110" s="7">
        <v>11</v>
      </c>
      <c r="K110" s="7">
        <v>10</v>
      </c>
      <c r="L110" s="7">
        <v>2</v>
      </c>
      <c r="M110" s="8">
        <f>L110+K110+J110</f>
        <v>23</v>
      </c>
      <c r="N110" s="7">
        <v>43</v>
      </c>
      <c r="O110" s="10">
        <f>(M110/I110)*100</f>
        <v>34.84848484848485</v>
      </c>
    </row>
    <row r="111" spans="1:15" ht="18.75" customHeight="1">
      <c r="A111" s="5">
        <v>108</v>
      </c>
      <c r="B111" s="9">
        <v>13208</v>
      </c>
      <c r="C111" s="6">
        <v>281701</v>
      </c>
      <c r="D111" s="5" t="s">
        <v>155</v>
      </c>
      <c r="E111" s="6" t="s">
        <v>69</v>
      </c>
      <c r="F111" s="6" t="s">
        <v>17</v>
      </c>
      <c r="G111" s="6" t="s">
        <v>20</v>
      </c>
      <c r="H111" s="6">
        <v>1</v>
      </c>
      <c r="I111" s="7">
        <v>14</v>
      </c>
      <c r="J111" s="7">
        <v>2</v>
      </c>
      <c r="K111" s="7">
        <v>5</v>
      </c>
      <c r="L111" s="7">
        <v>0</v>
      </c>
      <c r="M111" s="8">
        <f>L111+K111+J111</f>
        <v>7</v>
      </c>
      <c r="N111" s="7">
        <v>7</v>
      </c>
      <c r="O111" s="10">
        <f>(M111/I111)*100</f>
        <v>50</v>
      </c>
    </row>
    <row r="112" spans="1:15" ht="18.75" customHeight="1">
      <c r="A112" s="5">
        <v>109</v>
      </c>
      <c r="B112" s="9">
        <v>13209</v>
      </c>
      <c r="C112" s="6">
        <v>281717</v>
      </c>
      <c r="D112" s="5" t="s">
        <v>156</v>
      </c>
      <c r="E112" s="6" t="s">
        <v>102</v>
      </c>
      <c r="F112" s="6" t="s">
        <v>17</v>
      </c>
      <c r="G112" s="6" t="s">
        <v>18</v>
      </c>
      <c r="H112" s="6">
        <v>17</v>
      </c>
      <c r="I112" s="7">
        <v>44</v>
      </c>
      <c r="J112" s="7">
        <v>25</v>
      </c>
      <c r="K112" s="7">
        <v>3</v>
      </c>
      <c r="L112" s="7">
        <v>1</v>
      </c>
      <c r="M112" s="8">
        <f>L112+K112+J112</f>
        <v>29</v>
      </c>
      <c r="N112" s="7">
        <v>15</v>
      </c>
      <c r="O112" s="10">
        <f>(M112/I112)*100</f>
        <v>65.9090909090909</v>
      </c>
    </row>
    <row r="113" spans="1:15" ht="18.75" customHeight="1">
      <c r="A113" s="5">
        <v>110</v>
      </c>
      <c r="B113" s="9">
        <v>13210</v>
      </c>
      <c r="C113" s="6">
        <v>281705</v>
      </c>
      <c r="D113" s="5" t="s">
        <v>157</v>
      </c>
      <c r="E113" s="6" t="s">
        <v>77</v>
      </c>
      <c r="F113" s="6" t="s">
        <v>17</v>
      </c>
      <c r="G113" s="6" t="s">
        <v>18</v>
      </c>
      <c r="H113" s="6">
        <v>5</v>
      </c>
      <c r="I113" s="7">
        <v>102</v>
      </c>
      <c r="J113" s="7">
        <v>45</v>
      </c>
      <c r="K113" s="7">
        <v>11</v>
      </c>
      <c r="L113" s="7">
        <v>3</v>
      </c>
      <c r="M113" s="8">
        <f>L113+K113+J113</f>
        <v>59</v>
      </c>
      <c r="N113" s="7">
        <v>43</v>
      </c>
      <c r="O113" s="10">
        <f>(M113/I113)*100</f>
        <v>57.84313725490197</v>
      </c>
    </row>
    <row r="114" spans="1:15" ht="18.75" customHeight="1">
      <c r="A114" s="5">
        <v>111</v>
      </c>
      <c r="B114" s="9">
        <v>13211</v>
      </c>
      <c r="C114" s="6">
        <v>281704</v>
      </c>
      <c r="D114" s="5" t="s">
        <v>158</v>
      </c>
      <c r="E114" s="6" t="s">
        <v>41</v>
      </c>
      <c r="F114" s="6" t="s">
        <v>17</v>
      </c>
      <c r="G114" s="6" t="s">
        <v>18</v>
      </c>
      <c r="H114" s="6">
        <v>4</v>
      </c>
      <c r="I114" s="7">
        <v>35</v>
      </c>
      <c r="J114" s="7">
        <v>13</v>
      </c>
      <c r="K114" s="7">
        <v>3</v>
      </c>
      <c r="L114" s="7">
        <v>0</v>
      </c>
      <c r="M114" s="8">
        <f>L114+K114+J114</f>
        <v>16</v>
      </c>
      <c r="N114" s="7">
        <v>19</v>
      </c>
      <c r="O114" s="10">
        <f>(M114/I114)*100</f>
        <v>45.714285714285715</v>
      </c>
    </row>
    <row r="115" spans="1:15" ht="18.75" customHeight="1">
      <c r="A115" s="5">
        <v>112</v>
      </c>
      <c r="B115" s="9">
        <v>13212</v>
      </c>
      <c r="C115" s="6">
        <v>281701</v>
      </c>
      <c r="D115" s="5" t="s">
        <v>159</v>
      </c>
      <c r="E115" s="6" t="s">
        <v>69</v>
      </c>
      <c r="F115" s="6" t="s">
        <v>17</v>
      </c>
      <c r="G115" s="6" t="s">
        <v>22</v>
      </c>
      <c r="H115" s="6">
        <v>1</v>
      </c>
      <c r="I115" s="7">
        <v>125</v>
      </c>
      <c r="J115" s="7">
        <v>17</v>
      </c>
      <c r="K115" s="7">
        <v>11</v>
      </c>
      <c r="L115" s="7">
        <v>1</v>
      </c>
      <c r="M115" s="8">
        <f>L115+K115+J115</f>
        <v>29</v>
      </c>
      <c r="N115" s="7">
        <v>96</v>
      </c>
      <c r="O115" s="10">
        <f>(M115/I115)*100</f>
        <v>23.200000000000003</v>
      </c>
    </row>
    <row r="116" spans="1:15" ht="18.75" customHeight="1">
      <c r="A116" s="5">
        <v>113</v>
      </c>
      <c r="B116" s="9">
        <v>13215</v>
      </c>
      <c r="C116" s="6">
        <v>281701</v>
      </c>
      <c r="D116" s="5" t="s">
        <v>160</v>
      </c>
      <c r="E116" s="6" t="s">
        <v>69</v>
      </c>
      <c r="F116" s="6" t="s">
        <v>17</v>
      </c>
      <c r="G116" s="6" t="s">
        <v>161</v>
      </c>
      <c r="H116" s="6">
        <v>1</v>
      </c>
      <c r="I116" s="7">
        <v>37</v>
      </c>
      <c r="J116" s="7">
        <v>5</v>
      </c>
      <c r="K116" s="7">
        <v>7</v>
      </c>
      <c r="L116" s="7">
        <v>3</v>
      </c>
      <c r="M116" s="8">
        <f>L116+K116+J116</f>
        <v>15</v>
      </c>
      <c r="N116" s="7">
        <v>22</v>
      </c>
      <c r="O116" s="10">
        <f>(M116/I116)*100</f>
        <v>40.54054054054054</v>
      </c>
    </row>
    <row r="117" spans="1:15" ht="18.75" customHeight="1">
      <c r="A117" s="5">
        <v>114</v>
      </c>
      <c r="B117" s="9">
        <v>13216</v>
      </c>
      <c r="C117" s="6">
        <v>281738</v>
      </c>
      <c r="D117" s="5" t="s">
        <v>162</v>
      </c>
      <c r="E117" s="6" t="s">
        <v>95</v>
      </c>
      <c r="F117" s="6" t="s">
        <v>17</v>
      </c>
      <c r="G117" s="6" t="s">
        <v>18</v>
      </c>
      <c r="H117" s="6">
        <v>38</v>
      </c>
      <c r="I117" s="7">
        <v>41</v>
      </c>
      <c r="J117" s="7">
        <v>8</v>
      </c>
      <c r="K117" s="7">
        <v>7</v>
      </c>
      <c r="L117" s="7">
        <v>7</v>
      </c>
      <c r="M117" s="8">
        <f>L117+K117+J117</f>
        <v>22</v>
      </c>
      <c r="N117" s="7">
        <v>19</v>
      </c>
      <c r="O117" s="10">
        <f>(M117/I117)*100</f>
        <v>53.65853658536586</v>
      </c>
    </row>
    <row r="118" spans="1:15" ht="18.75" customHeight="1">
      <c r="A118" s="5">
        <v>115</v>
      </c>
      <c r="B118" s="9">
        <v>13217</v>
      </c>
      <c r="C118" s="6">
        <v>281703</v>
      </c>
      <c r="D118" s="5" t="s">
        <v>163</v>
      </c>
      <c r="E118" s="6" t="s">
        <v>48</v>
      </c>
      <c r="F118" s="6" t="s">
        <v>17</v>
      </c>
      <c r="G118" s="6" t="s">
        <v>18</v>
      </c>
      <c r="H118" s="6">
        <v>3</v>
      </c>
      <c r="I118" s="7">
        <v>38</v>
      </c>
      <c r="J118" s="7">
        <v>10</v>
      </c>
      <c r="K118" s="7">
        <v>5</v>
      </c>
      <c r="L118" s="7">
        <v>3</v>
      </c>
      <c r="M118" s="8">
        <f>L118+K118+J118</f>
        <v>18</v>
      </c>
      <c r="N118" s="7">
        <v>20</v>
      </c>
      <c r="O118" s="10">
        <f>(M118/I118)*100</f>
        <v>47.368421052631575</v>
      </c>
    </row>
    <row r="119" spans="1:15" ht="18.75" customHeight="1">
      <c r="A119" s="5">
        <v>116</v>
      </c>
      <c r="B119" s="9">
        <v>13219</v>
      </c>
      <c r="C119" s="6">
        <v>281722</v>
      </c>
      <c r="D119" s="5" t="s">
        <v>164</v>
      </c>
      <c r="E119" s="6" t="s">
        <v>87</v>
      </c>
      <c r="F119" s="6" t="s">
        <v>17</v>
      </c>
      <c r="G119" s="6" t="s">
        <v>20</v>
      </c>
      <c r="H119" s="6">
        <v>22</v>
      </c>
      <c r="I119" s="7">
        <v>2</v>
      </c>
      <c r="J119" s="7">
        <v>1</v>
      </c>
      <c r="K119" s="7">
        <v>0</v>
      </c>
      <c r="L119" s="7">
        <v>0</v>
      </c>
      <c r="M119" s="8">
        <f>L119+K119+J119</f>
        <v>1</v>
      </c>
      <c r="N119" s="7">
        <v>1</v>
      </c>
      <c r="O119" s="10">
        <f>(M119/I119)*100</f>
        <v>50</v>
      </c>
    </row>
    <row r="120" spans="1:15" ht="18.75" customHeight="1">
      <c r="A120" s="5">
        <v>117</v>
      </c>
      <c r="B120" s="9">
        <v>13221</v>
      </c>
      <c r="C120" s="6">
        <v>281701</v>
      </c>
      <c r="D120" s="5" t="s">
        <v>165</v>
      </c>
      <c r="E120" s="6" t="s">
        <v>69</v>
      </c>
      <c r="F120" s="6" t="s">
        <v>17</v>
      </c>
      <c r="G120" s="6" t="s">
        <v>20</v>
      </c>
      <c r="H120" s="6">
        <v>1</v>
      </c>
      <c r="I120" s="7">
        <v>29</v>
      </c>
      <c r="J120" s="7">
        <v>3</v>
      </c>
      <c r="K120" s="7">
        <v>2</v>
      </c>
      <c r="L120" s="7">
        <v>0</v>
      </c>
      <c r="M120" s="8">
        <f>L120+K120+J120</f>
        <v>5</v>
      </c>
      <c r="N120" s="7">
        <v>24</v>
      </c>
      <c r="O120" s="10">
        <f>(M120/I120)*100</f>
        <v>17.24137931034483</v>
      </c>
    </row>
    <row r="121" spans="1:15" ht="18.75" customHeight="1">
      <c r="A121" s="5">
        <v>118</v>
      </c>
      <c r="B121" s="9">
        <v>13222</v>
      </c>
      <c r="C121" s="6">
        <v>281737</v>
      </c>
      <c r="D121" s="5" t="s">
        <v>166</v>
      </c>
      <c r="E121" s="6" t="s">
        <v>43</v>
      </c>
      <c r="F121" s="6" t="s">
        <v>17</v>
      </c>
      <c r="G121" s="6" t="s">
        <v>18</v>
      </c>
      <c r="H121" s="6">
        <v>37</v>
      </c>
      <c r="I121" s="7">
        <v>56</v>
      </c>
      <c r="J121" s="7">
        <v>23</v>
      </c>
      <c r="K121" s="7">
        <v>9</v>
      </c>
      <c r="L121" s="7">
        <v>1</v>
      </c>
      <c r="M121" s="8">
        <f>L121+K121+J121</f>
        <v>33</v>
      </c>
      <c r="N121" s="7">
        <v>23</v>
      </c>
      <c r="O121" s="10">
        <f>(M121/I121)*100</f>
        <v>58.92857142857143</v>
      </c>
    </row>
    <row r="122" spans="1:15" ht="18.75" customHeight="1">
      <c r="A122" s="5">
        <v>119</v>
      </c>
      <c r="B122" s="9">
        <v>13223</v>
      </c>
      <c r="C122" s="6">
        <v>281737</v>
      </c>
      <c r="D122" s="5" t="s">
        <v>167</v>
      </c>
      <c r="E122" s="6" t="s">
        <v>43</v>
      </c>
      <c r="F122" s="6" t="s">
        <v>17</v>
      </c>
      <c r="G122" s="6" t="s">
        <v>18</v>
      </c>
      <c r="H122" s="6">
        <v>37</v>
      </c>
      <c r="I122" s="7">
        <v>112</v>
      </c>
      <c r="J122" s="7">
        <v>25</v>
      </c>
      <c r="K122" s="7">
        <v>17</v>
      </c>
      <c r="L122" s="7">
        <v>8</v>
      </c>
      <c r="M122" s="8">
        <f>L122+K122+J122</f>
        <v>50</v>
      </c>
      <c r="N122" s="7">
        <v>62</v>
      </c>
      <c r="O122" s="10">
        <f>(M122/I122)*100</f>
        <v>44.642857142857146</v>
      </c>
    </row>
    <row r="123" spans="1:15" ht="18.75" customHeight="1">
      <c r="A123" s="5">
        <v>120</v>
      </c>
      <c r="B123" s="9">
        <v>13224</v>
      </c>
      <c r="C123" s="6">
        <v>281704</v>
      </c>
      <c r="D123" s="5" t="s">
        <v>168</v>
      </c>
      <c r="E123" s="6" t="s">
        <v>41</v>
      </c>
      <c r="F123" s="6" t="s">
        <v>17</v>
      </c>
      <c r="G123" s="6" t="s">
        <v>18</v>
      </c>
      <c r="H123" s="6">
        <v>4</v>
      </c>
      <c r="I123" s="7">
        <v>53</v>
      </c>
      <c r="J123" s="7">
        <v>15</v>
      </c>
      <c r="K123" s="7">
        <v>5</v>
      </c>
      <c r="L123" s="7">
        <v>3</v>
      </c>
      <c r="M123" s="8">
        <f>L123+K123+J123</f>
        <v>23</v>
      </c>
      <c r="N123" s="7">
        <v>30</v>
      </c>
      <c r="O123" s="10">
        <f>(M123/I123)*100</f>
        <v>43.39622641509434</v>
      </c>
    </row>
    <row r="124" spans="1:15" ht="18.75" customHeight="1">
      <c r="A124" s="5">
        <v>121</v>
      </c>
      <c r="B124" s="9">
        <v>13226</v>
      </c>
      <c r="C124" s="6">
        <v>281722</v>
      </c>
      <c r="D124" s="5" t="s">
        <v>169</v>
      </c>
      <c r="E124" s="6" t="s">
        <v>87</v>
      </c>
      <c r="F124" s="6" t="s">
        <v>17</v>
      </c>
      <c r="G124" s="6" t="s">
        <v>18</v>
      </c>
      <c r="H124" s="6">
        <v>22</v>
      </c>
      <c r="I124" s="7">
        <v>115</v>
      </c>
      <c r="J124" s="7">
        <v>27</v>
      </c>
      <c r="K124" s="7">
        <v>22</v>
      </c>
      <c r="L124" s="7">
        <v>5</v>
      </c>
      <c r="M124" s="8">
        <f>L124+K124+J124</f>
        <v>54</v>
      </c>
      <c r="N124" s="7">
        <v>61</v>
      </c>
      <c r="O124" s="10">
        <f>(M124/I124)*100</f>
        <v>46.95652173913044</v>
      </c>
    </row>
    <row r="125" spans="1:15" ht="18.75" customHeight="1">
      <c r="A125" s="5">
        <v>122</v>
      </c>
      <c r="B125" s="9">
        <v>13229</v>
      </c>
      <c r="C125" s="6">
        <v>281718</v>
      </c>
      <c r="D125" s="5" t="s">
        <v>170</v>
      </c>
      <c r="E125" s="6" t="s">
        <v>57</v>
      </c>
      <c r="F125" s="6" t="s">
        <v>17</v>
      </c>
      <c r="G125" s="6" t="s">
        <v>18</v>
      </c>
      <c r="H125" s="6">
        <v>18</v>
      </c>
      <c r="I125" s="7">
        <v>57</v>
      </c>
      <c r="J125" s="7">
        <v>17</v>
      </c>
      <c r="K125" s="7">
        <v>7</v>
      </c>
      <c r="L125" s="7">
        <v>2</v>
      </c>
      <c r="M125" s="8">
        <f>L125+K125+J125</f>
        <v>26</v>
      </c>
      <c r="N125" s="7">
        <v>31</v>
      </c>
      <c r="O125" s="10">
        <f>(M125/I125)*100</f>
        <v>45.614035087719294</v>
      </c>
    </row>
    <row r="126" spans="1:15" ht="18.75" customHeight="1">
      <c r="A126" s="5">
        <v>123</v>
      </c>
      <c r="B126" s="9">
        <v>13230</v>
      </c>
      <c r="C126" s="6">
        <v>281745</v>
      </c>
      <c r="D126" s="5" t="s">
        <v>171</v>
      </c>
      <c r="E126" s="6" t="s">
        <v>32</v>
      </c>
      <c r="F126" s="6" t="s">
        <v>17</v>
      </c>
      <c r="G126" s="6" t="s">
        <v>75</v>
      </c>
      <c r="H126" s="6">
        <v>45</v>
      </c>
      <c r="I126" s="7">
        <v>35</v>
      </c>
      <c r="J126" s="7">
        <v>29</v>
      </c>
      <c r="K126" s="7">
        <v>4</v>
      </c>
      <c r="L126" s="7">
        <v>0</v>
      </c>
      <c r="M126" s="8">
        <f>L126+K126+J126</f>
        <v>33</v>
      </c>
      <c r="N126" s="7">
        <v>2</v>
      </c>
      <c r="O126" s="10">
        <f>(M126/I126)*100</f>
        <v>94.28571428571428</v>
      </c>
    </row>
    <row r="127" spans="1:15" ht="18.75" customHeight="1">
      <c r="A127" s="5">
        <v>124</v>
      </c>
      <c r="B127" s="9">
        <v>13231</v>
      </c>
      <c r="C127" s="6">
        <v>281708</v>
      </c>
      <c r="D127" s="5" t="s">
        <v>172</v>
      </c>
      <c r="E127" s="6" t="s">
        <v>61</v>
      </c>
      <c r="F127" s="6" t="s">
        <v>17</v>
      </c>
      <c r="G127" s="6" t="s">
        <v>18</v>
      </c>
      <c r="H127" s="6">
        <v>8</v>
      </c>
      <c r="I127" s="7">
        <v>68</v>
      </c>
      <c r="J127" s="7">
        <v>20</v>
      </c>
      <c r="K127" s="7">
        <v>10</v>
      </c>
      <c r="L127" s="7">
        <v>2</v>
      </c>
      <c r="M127" s="8">
        <f>L127+K127+J127</f>
        <v>32</v>
      </c>
      <c r="N127" s="7">
        <v>36</v>
      </c>
      <c r="O127" s="10">
        <f>(M127/I127)*100</f>
        <v>47.05882352941176</v>
      </c>
    </row>
    <row r="128" spans="1:15" ht="18.75" customHeight="1">
      <c r="A128" s="5">
        <v>125</v>
      </c>
      <c r="B128" s="9">
        <v>13232</v>
      </c>
      <c r="C128" s="6">
        <v>281739</v>
      </c>
      <c r="D128" s="5" t="s">
        <v>173</v>
      </c>
      <c r="E128" s="6" t="s">
        <v>81</v>
      </c>
      <c r="F128" s="6" t="s">
        <v>17</v>
      </c>
      <c r="G128" s="6" t="s">
        <v>20</v>
      </c>
      <c r="H128" s="6">
        <v>39</v>
      </c>
      <c r="I128" s="7">
        <v>120</v>
      </c>
      <c r="J128" s="7">
        <v>107</v>
      </c>
      <c r="K128" s="7">
        <v>6</v>
      </c>
      <c r="L128" s="7">
        <v>0</v>
      </c>
      <c r="M128" s="8">
        <f>L128+K128+J128</f>
        <v>113</v>
      </c>
      <c r="N128" s="7">
        <v>7</v>
      </c>
      <c r="O128" s="10">
        <f>(M128/I128)*100</f>
        <v>94.16666666666667</v>
      </c>
    </row>
    <row r="129" spans="1:15" ht="18.75" customHeight="1">
      <c r="A129" s="5">
        <v>126</v>
      </c>
      <c r="B129" s="9">
        <v>13233</v>
      </c>
      <c r="C129" s="6">
        <v>281739</v>
      </c>
      <c r="D129" s="5" t="s">
        <v>174</v>
      </c>
      <c r="E129" s="6" t="s">
        <v>81</v>
      </c>
      <c r="F129" s="6" t="s">
        <v>17</v>
      </c>
      <c r="G129" s="6" t="s">
        <v>75</v>
      </c>
      <c r="H129" s="6">
        <v>39</v>
      </c>
      <c r="I129" s="7">
        <v>18</v>
      </c>
      <c r="J129" s="7">
        <v>6</v>
      </c>
      <c r="K129" s="7">
        <v>2</v>
      </c>
      <c r="L129" s="7">
        <v>2</v>
      </c>
      <c r="M129" s="8">
        <f>L129+K129+J129</f>
        <v>10</v>
      </c>
      <c r="N129" s="7">
        <v>8</v>
      </c>
      <c r="O129" s="10">
        <f>(M129/I129)*100</f>
        <v>55.55555555555556</v>
      </c>
    </row>
    <row r="130" spans="1:15" ht="18.75" customHeight="1">
      <c r="A130" s="5">
        <v>127</v>
      </c>
      <c r="B130" s="9">
        <v>13235</v>
      </c>
      <c r="C130" s="6">
        <v>281715</v>
      </c>
      <c r="D130" s="5" t="s">
        <v>175</v>
      </c>
      <c r="E130" s="6" t="s">
        <v>126</v>
      </c>
      <c r="F130" s="6" t="s">
        <v>17</v>
      </c>
      <c r="G130" s="6" t="s">
        <v>18</v>
      </c>
      <c r="H130" s="6">
        <v>15</v>
      </c>
      <c r="I130" s="7">
        <v>69</v>
      </c>
      <c r="J130" s="7">
        <v>27</v>
      </c>
      <c r="K130" s="7">
        <v>14</v>
      </c>
      <c r="L130" s="7">
        <v>1</v>
      </c>
      <c r="M130" s="8">
        <f>L130+K130+J130</f>
        <v>42</v>
      </c>
      <c r="N130" s="7">
        <v>27</v>
      </c>
      <c r="O130" s="10">
        <f>(M130/I130)*100</f>
        <v>60.86956521739131</v>
      </c>
    </row>
    <row r="131" spans="1:15" ht="18.75" customHeight="1">
      <c r="A131" s="5">
        <v>128</v>
      </c>
      <c r="B131" s="9">
        <v>13238</v>
      </c>
      <c r="C131" s="6">
        <v>281741</v>
      </c>
      <c r="D131" s="5" t="s">
        <v>176</v>
      </c>
      <c r="E131" s="6" t="s">
        <v>52</v>
      </c>
      <c r="F131" s="6" t="s">
        <v>17</v>
      </c>
      <c r="G131" s="6" t="s">
        <v>18</v>
      </c>
      <c r="H131" s="6">
        <v>41</v>
      </c>
      <c r="I131" s="7">
        <v>47</v>
      </c>
      <c r="J131" s="7">
        <v>17</v>
      </c>
      <c r="K131" s="7">
        <v>10</v>
      </c>
      <c r="L131" s="7">
        <v>2</v>
      </c>
      <c r="M131" s="8">
        <f>L131+K131+J131</f>
        <v>29</v>
      </c>
      <c r="N131" s="7">
        <v>18</v>
      </c>
      <c r="O131" s="10">
        <f>(M131/I131)*100</f>
        <v>61.702127659574465</v>
      </c>
    </row>
    <row r="132" spans="1:15" ht="18.75" customHeight="1">
      <c r="A132" s="5">
        <v>129</v>
      </c>
      <c r="B132" s="9">
        <v>13239</v>
      </c>
      <c r="C132" s="6">
        <v>281720</v>
      </c>
      <c r="D132" s="5" t="s">
        <v>177</v>
      </c>
      <c r="E132" s="6" t="s">
        <v>135</v>
      </c>
      <c r="F132" s="6" t="s">
        <v>17</v>
      </c>
      <c r="G132" s="6" t="s">
        <v>18</v>
      </c>
      <c r="H132" s="6">
        <v>20</v>
      </c>
      <c r="I132" s="7">
        <v>131</v>
      </c>
      <c r="J132" s="7">
        <v>37</v>
      </c>
      <c r="K132" s="7">
        <v>26</v>
      </c>
      <c r="L132" s="7">
        <v>8</v>
      </c>
      <c r="M132" s="8">
        <f>L132+K132+J132</f>
        <v>71</v>
      </c>
      <c r="N132" s="7">
        <v>60</v>
      </c>
      <c r="O132" s="10">
        <f>(M132/I132)*100</f>
        <v>54.19847328244275</v>
      </c>
    </row>
    <row r="133" spans="1:15" ht="18.75" customHeight="1">
      <c r="A133" s="5">
        <v>130</v>
      </c>
      <c r="B133" s="9">
        <v>13241</v>
      </c>
      <c r="C133" s="6">
        <v>281745</v>
      </c>
      <c r="D133" s="5" t="s">
        <v>178</v>
      </c>
      <c r="E133" s="6" t="s">
        <v>32</v>
      </c>
      <c r="F133" s="6" t="s">
        <v>17</v>
      </c>
      <c r="G133" s="6" t="s">
        <v>147</v>
      </c>
      <c r="H133" s="6">
        <v>45</v>
      </c>
      <c r="I133" s="7">
        <v>145</v>
      </c>
      <c r="J133" s="7">
        <v>69</v>
      </c>
      <c r="K133" s="7">
        <v>13</v>
      </c>
      <c r="L133" s="7">
        <v>7</v>
      </c>
      <c r="M133" s="8">
        <f>L133+K133+J133</f>
        <v>89</v>
      </c>
      <c r="N133" s="7">
        <v>56</v>
      </c>
      <c r="O133" s="10">
        <f>(M133/I133)*100</f>
        <v>61.37931034482759</v>
      </c>
    </row>
    <row r="134" spans="1:15" ht="18.75" customHeight="1">
      <c r="A134" s="5">
        <v>131</v>
      </c>
      <c r="B134" s="9">
        <v>13243</v>
      </c>
      <c r="C134" s="6">
        <v>281715</v>
      </c>
      <c r="D134" s="5" t="s">
        <v>179</v>
      </c>
      <c r="E134" s="6" t="s">
        <v>126</v>
      </c>
      <c r="F134" s="6" t="s">
        <v>17</v>
      </c>
      <c r="G134" s="6" t="s">
        <v>75</v>
      </c>
      <c r="H134" s="6">
        <v>15</v>
      </c>
      <c r="I134" s="7">
        <v>19</v>
      </c>
      <c r="J134" s="7">
        <v>13</v>
      </c>
      <c r="K134" s="7">
        <v>2</v>
      </c>
      <c r="L134" s="7">
        <v>0</v>
      </c>
      <c r="M134" s="8">
        <f>L134+K134+J134</f>
        <v>15</v>
      </c>
      <c r="N134" s="7">
        <v>4</v>
      </c>
      <c r="O134" s="10">
        <f>(M134/I134)*100</f>
        <v>78.94736842105263</v>
      </c>
    </row>
    <row r="135" spans="1:15" ht="18.75" customHeight="1">
      <c r="A135" s="5">
        <v>132</v>
      </c>
      <c r="B135" s="9">
        <v>13244</v>
      </c>
      <c r="C135" s="6">
        <v>281705</v>
      </c>
      <c r="D135" s="5" t="s">
        <v>180</v>
      </c>
      <c r="E135" s="6" t="s">
        <v>77</v>
      </c>
      <c r="F135" s="6" t="s">
        <v>17</v>
      </c>
      <c r="G135" s="6" t="s">
        <v>18</v>
      </c>
      <c r="H135" s="6">
        <v>5</v>
      </c>
      <c r="I135" s="7">
        <v>88</v>
      </c>
      <c r="J135" s="7">
        <v>39</v>
      </c>
      <c r="K135" s="7">
        <v>6</v>
      </c>
      <c r="L135" s="7">
        <v>8</v>
      </c>
      <c r="M135" s="8">
        <f>L135+K135+J135</f>
        <v>53</v>
      </c>
      <c r="N135" s="7">
        <v>35</v>
      </c>
      <c r="O135" s="10">
        <f>(M135/I135)*100</f>
        <v>60.22727272727273</v>
      </c>
    </row>
    <row r="136" spans="1:15" ht="18.75" customHeight="1">
      <c r="A136" s="5">
        <v>133</v>
      </c>
      <c r="B136" s="9">
        <v>13245</v>
      </c>
      <c r="C136" s="6">
        <v>281717</v>
      </c>
      <c r="D136" s="5" t="s">
        <v>181</v>
      </c>
      <c r="E136" s="6" t="s">
        <v>102</v>
      </c>
      <c r="F136" s="6" t="s">
        <v>17</v>
      </c>
      <c r="G136" s="6" t="s">
        <v>18</v>
      </c>
      <c r="H136" s="6">
        <v>17</v>
      </c>
      <c r="I136" s="7">
        <v>106</v>
      </c>
      <c r="J136" s="7">
        <v>29</v>
      </c>
      <c r="K136" s="7">
        <v>8</v>
      </c>
      <c r="L136" s="7">
        <v>6</v>
      </c>
      <c r="M136" s="8">
        <f>L136+K136+J136</f>
        <v>43</v>
      </c>
      <c r="N136" s="7">
        <v>63</v>
      </c>
      <c r="O136" s="10">
        <f>(M136/I136)*100</f>
        <v>40.56603773584906</v>
      </c>
    </row>
    <row r="137" spans="1:15" ht="18.75" customHeight="1">
      <c r="A137" s="5">
        <v>134</v>
      </c>
      <c r="B137" s="9">
        <v>13248</v>
      </c>
      <c r="C137" s="6">
        <v>281701</v>
      </c>
      <c r="D137" s="5" t="s">
        <v>182</v>
      </c>
      <c r="E137" s="6" t="s">
        <v>69</v>
      </c>
      <c r="F137" s="6" t="s">
        <v>17</v>
      </c>
      <c r="G137" s="6" t="s">
        <v>18</v>
      </c>
      <c r="H137" s="6">
        <v>1</v>
      </c>
      <c r="I137" s="7">
        <v>199</v>
      </c>
      <c r="J137" s="7">
        <v>59</v>
      </c>
      <c r="K137" s="7">
        <v>18</v>
      </c>
      <c r="L137" s="7">
        <v>11</v>
      </c>
      <c r="M137" s="8">
        <f>L137+K137+J137</f>
        <v>88</v>
      </c>
      <c r="N137" s="7">
        <v>111</v>
      </c>
      <c r="O137" s="10">
        <f>(M137/I137)*100</f>
        <v>44.221105527638194</v>
      </c>
    </row>
    <row r="138" spans="1:15" ht="18.75" customHeight="1">
      <c r="A138" s="5">
        <v>135</v>
      </c>
      <c r="B138" s="9">
        <v>13249</v>
      </c>
      <c r="C138" s="6">
        <v>281722</v>
      </c>
      <c r="D138" s="5" t="s">
        <v>183</v>
      </c>
      <c r="E138" s="6" t="s">
        <v>87</v>
      </c>
      <c r="F138" s="6" t="s">
        <v>17</v>
      </c>
      <c r="G138" s="6" t="s">
        <v>18</v>
      </c>
      <c r="H138" s="6">
        <v>22</v>
      </c>
      <c r="I138" s="7">
        <v>34</v>
      </c>
      <c r="J138" s="7">
        <v>8</v>
      </c>
      <c r="K138" s="7">
        <v>4</v>
      </c>
      <c r="L138" s="7">
        <v>3</v>
      </c>
      <c r="M138" s="8">
        <f>L138+K138+J138</f>
        <v>15</v>
      </c>
      <c r="N138" s="7">
        <v>19</v>
      </c>
      <c r="O138" s="10">
        <f>(M138/I138)*100</f>
        <v>44.11764705882353</v>
      </c>
    </row>
    <row r="139" spans="1:15" ht="18.75" customHeight="1">
      <c r="A139" s="5">
        <v>136</v>
      </c>
      <c r="B139" s="9">
        <v>13250</v>
      </c>
      <c r="C139" s="6">
        <v>281702</v>
      </c>
      <c r="D139" s="5" t="s">
        <v>184</v>
      </c>
      <c r="E139" s="6" t="s">
        <v>111</v>
      </c>
      <c r="F139" s="6" t="s">
        <v>17</v>
      </c>
      <c r="G139" s="6" t="s">
        <v>18</v>
      </c>
      <c r="H139" s="6">
        <v>2</v>
      </c>
      <c r="I139" s="7">
        <v>13</v>
      </c>
      <c r="J139" s="7">
        <v>5</v>
      </c>
      <c r="K139" s="7">
        <v>1</v>
      </c>
      <c r="L139" s="7">
        <v>0</v>
      </c>
      <c r="M139" s="8">
        <f>L139+K139+J139</f>
        <v>6</v>
      </c>
      <c r="N139" s="7">
        <v>7</v>
      </c>
      <c r="O139" s="10">
        <f>(M139/I139)*100</f>
        <v>46.15384615384615</v>
      </c>
    </row>
    <row r="140" spans="1:15" ht="18.75" customHeight="1">
      <c r="A140" s="5">
        <v>137</v>
      </c>
      <c r="B140" s="9">
        <v>13251</v>
      </c>
      <c r="C140" s="6">
        <v>281719</v>
      </c>
      <c r="D140" s="5" t="s">
        <v>185</v>
      </c>
      <c r="E140" s="6" t="s">
        <v>37</v>
      </c>
      <c r="F140" s="6" t="s">
        <v>17</v>
      </c>
      <c r="G140" s="6" t="s">
        <v>18</v>
      </c>
      <c r="H140" s="6">
        <v>19</v>
      </c>
      <c r="I140" s="7">
        <v>75</v>
      </c>
      <c r="J140" s="7">
        <v>14</v>
      </c>
      <c r="K140" s="7">
        <v>16</v>
      </c>
      <c r="L140" s="7">
        <v>5</v>
      </c>
      <c r="M140" s="8">
        <f>L140+K140+J140</f>
        <v>35</v>
      </c>
      <c r="N140" s="7">
        <v>40</v>
      </c>
      <c r="O140" s="10">
        <f>(M140/I140)*100</f>
        <v>46.666666666666664</v>
      </c>
    </row>
    <row r="141" spans="1:15" ht="18.75" customHeight="1">
      <c r="A141" s="5">
        <v>138</v>
      </c>
      <c r="B141" s="9">
        <v>13253</v>
      </c>
      <c r="C141" s="6">
        <v>281739</v>
      </c>
      <c r="D141" s="5" t="s">
        <v>186</v>
      </c>
      <c r="E141" s="6" t="s">
        <v>81</v>
      </c>
      <c r="F141" s="6" t="s">
        <v>17</v>
      </c>
      <c r="G141" s="6" t="s">
        <v>20</v>
      </c>
      <c r="H141" s="6">
        <v>39</v>
      </c>
      <c r="I141" s="7">
        <v>17</v>
      </c>
      <c r="J141" s="7">
        <v>4</v>
      </c>
      <c r="K141" s="7">
        <v>3</v>
      </c>
      <c r="L141" s="7">
        <v>0</v>
      </c>
      <c r="M141" s="8">
        <f>L141+K141+J141</f>
        <v>7</v>
      </c>
      <c r="N141" s="7">
        <v>10</v>
      </c>
      <c r="O141" s="10">
        <f>(M141/I141)*100</f>
        <v>41.17647058823529</v>
      </c>
    </row>
    <row r="142" spans="1:15" ht="18.75" customHeight="1">
      <c r="A142" s="5">
        <v>139</v>
      </c>
      <c r="B142" s="9">
        <v>13256</v>
      </c>
      <c r="C142" s="6">
        <v>281743</v>
      </c>
      <c r="D142" s="5" t="s">
        <v>187</v>
      </c>
      <c r="E142" s="6" t="s">
        <v>137</v>
      </c>
      <c r="F142" s="6" t="s">
        <v>17</v>
      </c>
      <c r="G142" s="6" t="s">
        <v>22</v>
      </c>
      <c r="H142" s="6">
        <v>43</v>
      </c>
      <c r="I142" s="7">
        <v>83</v>
      </c>
      <c r="J142" s="7">
        <v>43</v>
      </c>
      <c r="K142" s="7">
        <v>14</v>
      </c>
      <c r="L142" s="7">
        <v>7</v>
      </c>
      <c r="M142" s="8">
        <f>L142+K142+J142</f>
        <v>64</v>
      </c>
      <c r="N142" s="7">
        <v>19</v>
      </c>
      <c r="O142" s="10">
        <f>(M142/I142)*100</f>
        <v>77.10843373493977</v>
      </c>
    </row>
    <row r="143" spans="1:15" ht="18.75" customHeight="1">
      <c r="A143" s="5">
        <v>140</v>
      </c>
      <c r="B143" s="9">
        <v>13257</v>
      </c>
      <c r="C143" s="6">
        <v>281745</v>
      </c>
      <c r="D143" s="5" t="s">
        <v>188</v>
      </c>
      <c r="E143" s="6" t="s">
        <v>32</v>
      </c>
      <c r="F143" s="6" t="s">
        <v>17</v>
      </c>
      <c r="G143" s="6" t="s">
        <v>18</v>
      </c>
      <c r="H143" s="6">
        <v>45</v>
      </c>
      <c r="I143" s="7">
        <v>52</v>
      </c>
      <c r="J143" s="7">
        <v>27</v>
      </c>
      <c r="K143" s="7">
        <v>11</v>
      </c>
      <c r="L143" s="7">
        <v>4</v>
      </c>
      <c r="M143" s="8">
        <f>L143+K143+J143</f>
        <v>42</v>
      </c>
      <c r="N143" s="7">
        <v>10</v>
      </c>
      <c r="O143" s="10">
        <f>(M143/I143)*100</f>
        <v>80.76923076923077</v>
      </c>
    </row>
    <row r="144" spans="1:15" ht="18.75" customHeight="1">
      <c r="A144" s="5">
        <v>141</v>
      </c>
      <c r="B144" s="9">
        <v>13260</v>
      </c>
      <c r="C144" s="6">
        <v>281742</v>
      </c>
      <c r="D144" s="5" t="s">
        <v>189</v>
      </c>
      <c r="E144" s="6" t="s">
        <v>24</v>
      </c>
      <c r="F144" s="6" t="s">
        <v>17</v>
      </c>
      <c r="G144" s="6" t="s">
        <v>18</v>
      </c>
      <c r="H144" s="6">
        <v>42</v>
      </c>
      <c r="I144" s="7">
        <v>28</v>
      </c>
      <c r="J144" s="7">
        <v>20</v>
      </c>
      <c r="K144" s="7">
        <v>2</v>
      </c>
      <c r="L144" s="7">
        <v>0</v>
      </c>
      <c r="M144" s="8">
        <f>L144+K144+J144</f>
        <v>22</v>
      </c>
      <c r="N144" s="7">
        <v>6</v>
      </c>
      <c r="O144" s="10">
        <f>(M144/I144)*100</f>
        <v>78.57142857142857</v>
      </c>
    </row>
    <row r="145" spans="1:15" ht="18.75" customHeight="1">
      <c r="A145" s="5">
        <v>142</v>
      </c>
      <c r="B145" s="9">
        <v>13263</v>
      </c>
      <c r="C145" s="6">
        <v>281743</v>
      </c>
      <c r="D145" s="5" t="s">
        <v>190</v>
      </c>
      <c r="E145" s="6" t="s">
        <v>137</v>
      </c>
      <c r="F145" s="6" t="s">
        <v>17</v>
      </c>
      <c r="G145" s="6" t="s">
        <v>18</v>
      </c>
      <c r="H145" s="6">
        <v>43</v>
      </c>
      <c r="I145" s="7">
        <v>77</v>
      </c>
      <c r="J145" s="7">
        <v>20</v>
      </c>
      <c r="K145" s="7">
        <v>10</v>
      </c>
      <c r="L145" s="7">
        <v>6</v>
      </c>
      <c r="M145" s="8">
        <f>L145+K145+J145</f>
        <v>36</v>
      </c>
      <c r="N145" s="7">
        <v>41</v>
      </c>
      <c r="O145" s="10">
        <f>(M145/I145)*100</f>
        <v>46.75324675324675</v>
      </c>
    </row>
    <row r="146" spans="1:15" ht="18.75" customHeight="1">
      <c r="A146" s="5">
        <v>143</v>
      </c>
      <c r="B146" s="9">
        <v>13264</v>
      </c>
      <c r="C146" s="6">
        <v>281717</v>
      </c>
      <c r="D146" s="5" t="s">
        <v>191</v>
      </c>
      <c r="E146" s="6" t="s">
        <v>102</v>
      </c>
      <c r="F146" s="6" t="s">
        <v>17</v>
      </c>
      <c r="G146" s="6" t="s">
        <v>20</v>
      </c>
      <c r="H146" s="6">
        <v>17</v>
      </c>
      <c r="I146" s="7">
        <v>14</v>
      </c>
      <c r="J146" s="7">
        <v>4</v>
      </c>
      <c r="K146" s="7">
        <v>1</v>
      </c>
      <c r="L146" s="7">
        <v>1</v>
      </c>
      <c r="M146" s="8">
        <f>L146+K146+J146</f>
        <v>6</v>
      </c>
      <c r="N146" s="7">
        <v>8</v>
      </c>
      <c r="O146" s="10">
        <f>(M146/I146)*100</f>
        <v>42.857142857142854</v>
      </c>
    </row>
    <row r="147" spans="1:15" ht="18.75" customHeight="1">
      <c r="A147" s="5">
        <v>144</v>
      </c>
      <c r="B147" s="9">
        <v>13266</v>
      </c>
      <c r="C147" s="6">
        <v>281739</v>
      </c>
      <c r="D147" s="5" t="s">
        <v>192</v>
      </c>
      <c r="E147" s="6" t="s">
        <v>81</v>
      </c>
      <c r="F147" s="6" t="s">
        <v>17</v>
      </c>
      <c r="G147" s="6" t="s">
        <v>18</v>
      </c>
      <c r="H147" s="6">
        <v>39</v>
      </c>
      <c r="I147" s="7">
        <v>71</v>
      </c>
      <c r="J147" s="7">
        <v>45</v>
      </c>
      <c r="K147" s="7">
        <v>11</v>
      </c>
      <c r="L147" s="7">
        <v>4</v>
      </c>
      <c r="M147" s="8">
        <f>L147+K147+J147</f>
        <v>60</v>
      </c>
      <c r="N147" s="7">
        <v>11</v>
      </c>
      <c r="O147" s="10">
        <f>(M147/I147)*100</f>
        <v>84.50704225352112</v>
      </c>
    </row>
    <row r="148" spans="1:15" ht="18.75" customHeight="1">
      <c r="A148" s="5">
        <v>145</v>
      </c>
      <c r="B148" s="9">
        <v>13267</v>
      </c>
      <c r="C148" s="6">
        <v>281723</v>
      </c>
      <c r="D148" s="5" t="s">
        <v>193</v>
      </c>
      <c r="E148" s="6" t="s">
        <v>65</v>
      </c>
      <c r="F148" s="6" t="s">
        <v>17</v>
      </c>
      <c r="G148" s="6" t="s">
        <v>18</v>
      </c>
      <c r="H148" s="6">
        <v>23</v>
      </c>
      <c r="I148" s="7">
        <v>46</v>
      </c>
      <c r="J148" s="7">
        <v>10</v>
      </c>
      <c r="K148" s="7">
        <v>2</v>
      </c>
      <c r="L148" s="7">
        <v>0</v>
      </c>
      <c r="M148" s="8">
        <f>L148+K148+J148</f>
        <v>12</v>
      </c>
      <c r="N148" s="7">
        <v>34</v>
      </c>
      <c r="O148" s="10">
        <f>(M148/I148)*100</f>
        <v>26.08695652173913</v>
      </c>
    </row>
    <row r="149" spans="1:15" ht="18.75" customHeight="1">
      <c r="A149" s="5">
        <v>146</v>
      </c>
      <c r="B149" s="9">
        <v>13270</v>
      </c>
      <c r="C149" s="6">
        <v>281721</v>
      </c>
      <c r="D149" s="5" t="s">
        <v>194</v>
      </c>
      <c r="E149" s="6" t="s">
        <v>28</v>
      </c>
      <c r="F149" s="6" t="s">
        <v>17</v>
      </c>
      <c r="G149" s="6" t="s">
        <v>18</v>
      </c>
      <c r="H149" s="6">
        <v>21</v>
      </c>
      <c r="I149" s="7">
        <v>37</v>
      </c>
      <c r="J149" s="7">
        <v>5</v>
      </c>
      <c r="K149" s="7">
        <v>1</v>
      </c>
      <c r="L149" s="7">
        <v>6</v>
      </c>
      <c r="M149" s="8">
        <f>L149+K149+J149</f>
        <v>12</v>
      </c>
      <c r="N149" s="7">
        <v>25</v>
      </c>
      <c r="O149" s="10">
        <f>(M149/I149)*100</f>
        <v>32.432432432432435</v>
      </c>
    </row>
    <row r="150" spans="1:15" ht="18.75" customHeight="1">
      <c r="A150" s="5">
        <v>147</v>
      </c>
      <c r="B150" s="9">
        <v>13271</v>
      </c>
      <c r="C150" s="6">
        <v>281743</v>
      </c>
      <c r="D150" s="5" t="s">
        <v>195</v>
      </c>
      <c r="E150" s="6" t="s">
        <v>137</v>
      </c>
      <c r="F150" s="6" t="s">
        <v>17</v>
      </c>
      <c r="G150" s="6" t="s">
        <v>75</v>
      </c>
      <c r="H150" s="6">
        <v>43</v>
      </c>
      <c r="I150" s="7">
        <v>19</v>
      </c>
      <c r="J150" s="7">
        <v>11</v>
      </c>
      <c r="K150" s="7">
        <v>3</v>
      </c>
      <c r="L150" s="7">
        <v>0</v>
      </c>
      <c r="M150" s="8">
        <f>L150+K150+J150</f>
        <v>14</v>
      </c>
      <c r="N150" s="7">
        <v>5</v>
      </c>
      <c r="O150" s="10">
        <f>(M150/I150)*100</f>
        <v>73.68421052631578</v>
      </c>
    </row>
    <row r="151" spans="1:15" ht="18.75" customHeight="1">
      <c r="A151" s="5">
        <v>148</v>
      </c>
      <c r="B151" s="9">
        <v>13272</v>
      </c>
      <c r="C151" s="6">
        <v>281715</v>
      </c>
      <c r="D151" s="5" t="s">
        <v>196</v>
      </c>
      <c r="E151" s="6" t="s">
        <v>126</v>
      </c>
      <c r="F151" s="6" t="s">
        <v>17</v>
      </c>
      <c r="G151" s="6" t="s">
        <v>75</v>
      </c>
      <c r="H151" s="6">
        <v>15</v>
      </c>
      <c r="I151" s="7">
        <v>92</v>
      </c>
      <c r="J151" s="7">
        <v>63</v>
      </c>
      <c r="K151" s="7">
        <v>11</v>
      </c>
      <c r="L151" s="7">
        <v>3</v>
      </c>
      <c r="M151" s="8">
        <f>L151+K151+J151</f>
        <v>77</v>
      </c>
      <c r="N151" s="7">
        <v>15</v>
      </c>
      <c r="O151" s="10">
        <f>(M151/I151)*100</f>
        <v>83.69565217391305</v>
      </c>
    </row>
    <row r="152" spans="1:15" ht="18.75" customHeight="1">
      <c r="A152" s="5">
        <v>149</v>
      </c>
      <c r="B152" s="9">
        <v>13276</v>
      </c>
      <c r="C152" s="6">
        <v>281718</v>
      </c>
      <c r="D152" s="5" t="s">
        <v>197</v>
      </c>
      <c r="E152" s="6" t="s">
        <v>57</v>
      </c>
      <c r="F152" s="6" t="s">
        <v>17</v>
      </c>
      <c r="G152" s="6" t="s">
        <v>75</v>
      </c>
      <c r="H152" s="6">
        <v>18</v>
      </c>
      <c r="I152" s="7">
        <v>58</v>
      </c>
      <c r="J152" s="7">
        <v>46</v>
      </c>
      <c r="K152" s="7">
        <v>3</v>
      </c>
      <c r="L152" s="7">
        <v>0</v>
      </c>
      <c r="M152" s="8">
        <f>L152+K152+J152</f>
        <v>49</v>
      </c>
      <c r="N152" s="7">
        <v>9</v>
      </c>
      <c r="O152" s="10">
        <f>(M152/I152)*100</f>
        <v>84.48275862068965</v>
      </c>
    </row>
    <row r="153" spans="1:15" ht="18.75" customHeight="1">
      <c r="A153" s="5">
        <v>150</v>
      </c>
      <c r="B153" s="9">
        <v>13277</v>
      </c>
      <c r="C153" s="6">
        <v>281702</v>
      </c>
      <c r="D153" s="5" t="s">
        <v>198</v>
      </c>
      <c r="E153" s="6" t="s">
        <v>111</v>
      </c>
      <c r="F153" s="6" t="s">
        <v>17</v>
      </c>
      <c r="G153" s="6" t="s">
        <v>75</v>
      </c>
      <c r="H153" s="6">
        <v>2</v>
      </c>
      <c r="I153" s="7">
        <v>39</v>
      </c>
      <c r="J153" s="7">
        <v>27</v>
      </c>
      <c r="K153" s="7">
        <v>3</v>
      </c>
      <c r="L153" s="7">
        <v>0</v>
      </c>
      <c r="M153" s="8">
        <f>L153+K153+J153</f>
        <v>30</v>
      </c>
      <c r="N153" s="7">
        <v>9</v>
      </c>
      <c r="O153" s="10">
        <f>(M153/I153)*100</f>
        <v>76.92307692307693</v>
      </c>
    </row>
    <row r="154" spans="1:15" ht="18.75" customHeight="1">
      <c r="A154" s="5">
        <v>151</v>
      </c>
      <c r="B154" s="9">
        <v>13278</v>
      </c>
      <c r="C154" s="6">
        <v>281723</v>
      </c>
      <c r="D154" s="5" t="s">
        <v>199</v>
      </c>
      <c r="E154" s="6" t="s">
        <v>65</v>
      </c>
      <c r="F154" s="6" t="s">
        <v>17</v>
      </c>
      <c r="G154" s="6" t="s">
        <v>18</v>
      </c>
      <c r="H154" s="6">
        <v>23</v>
      </c>
      <c r="I154" s="7">
        <v>12</v>
      </c>
      <c r="J154" s="7">
        <v>5</v>
      </c>
      <c r="K154" s="7">
        <v>1</v>
      </c>
      <c r="L154" s="7">
        <v>0</v>
      </c>
      <c r="M154" s="8">
        <f>L154+K154+J154</f>
        <v>6</v>
      </c>
      <c r="N154" s="7">
        <v>6</v>
      </c>
      <c r="O154" s="10">
        <f>(M154/I154)*100</f>
        <v>50</v>
      </c>
    </row>
    <row r="155" spans="1:15" ht="18.75" customHeight="1">
      <c r="A155" s="5">
        <v>152</v>
      </c>
      <c r="B155" s="9">
        <v>13279</v>
      </c>
      <c r="C155" s="6">
        <v>281715</v>
      </c>
      <c r="D155" s="5" t="s">
        <v>200</v>
      </c>
      <c r="E155" s="6" t="s">
        <v>126</v>
      </c>
      <c r="F155" s="6" t="s">
        <v>17</v>
      </c>
      <c r="G155" s="6" t="s">
        <v>75</v>
      </c>
      <c r="H155" s="6">
        <v>15</v>
      </c>
      <c r="I155" s="7">
        <v>65</v>
      </c>
      <c r="J155" s="7">
        <v>45</v>
      </c>
      <c r="K155" s="7">
        <v>5</v>
      </c>
      <c r="L155" s="7">
        <v>1</v>
      </c>
      <c r="M155" s="8">
        <f>L155+K155+J155</f>
        <v>51</v>
      </c>
      <c r="N155" s="7">
        <v>14</v>
      </c>
      <c r="O155" s="10">
        <f>(M155/I155)*100</f>
        <v>78.46153846153847</v>
      </c>
    </row>
    <row r="156" spans="1:15" ht="18.75" customHeight="1">
      <c r="A156" s="5">
        <v>153</v>
      </c>
      <c r="B156" s="9">
        <v>13280</v>
      </c>
      <c r="C156" s="6">
        <v>281745</v>
      </c>
      <c r="D156" s="5" t="s">
        <v>201</v>
      </c>
      <c r="E156" s="6" t="s">
        <v>32</v>
      </c>
      <c r="F156" s="6" t="s">
        <v>17</v>
      </c>
      <c r="G156" s="6" t="s">
        <v>18</v>
      </c>
      <c r="H156" s="6">
        <v>45</v>
      </c>
      <c r="I156" s="7">
        <v>67</v>
      </c>
      <c r="J156" s="7">
        <v>35</v>
      </c>
      <c r="K156" s="7">
        <v>7</v>
      </c>
      <c r="L156" s="7">
        <v>4</v>
      </c>
      <c r="M156" s="8">
        <f>L156+K156+J156</f>
        <v>46</v>
      </c>
      <c r="N156" s="7">
        <v>21</v>
      </c>
      <c r="O156" s="10">
        <f>(M156/I156)*100</f>
        <v>68.65671641791045</v>
      </c>
    </row>
    <row r="157" spans="1:15" ht="18.75" customHeight="1">
      <c r="A157" s="5">
        <v>154</v>
      </c>
      <c r="B157" s="9">
        <v>13281</v>
      </c>
      <c r="C157" s="6">
        <v>281739</v>
      </c>
      <c r="D157" s="5" t="s">
        <v>202</v>
      </c>
      <c r="E157" s="6" t="s">
        <v>81</v>
      </c>
      <c r="F157" s="6" t="s">
        <v>17</v>
      </c>
      <c r="G157" s="6" t="s">
        <v>18</v>
      </c>
      <c r="H157" s="6">
        <v>39</v>
      </c>
      <c r="I157" s="7">
        <v>120</v>
      </c>
      <c r="J157" s="7">
        <v>28</v>
      </c>
      <c r="K157" s="7">
        <v>16</v>
      </c>
      <c r="L157" s="7">
        <v>11</v>
      </c>
      <c r="M157" s="8">
        <f>L157+K157+J157</f>
        <v>55</v>
      </c>
      <c r="N157" s="7">
        <v>65</v>
      </c>
      <c r="O157" s="10">
        <f>(M157/I157)*100</f>
        <v>45.83333333333333</v>
      </c>
    </row>
    <row r="158" spans="1:15" ht="18.75" customHeight="1">
      <c r="A158" s="5">
        <v>155</v>
      </c>
      <c r="B158" s="9">
        <v>13282</v>
      </c>
      <c r="C158" s="6">
        <v>281738</v>
      </c>
      <c r="D158" s="5" t="s">
        <v>203</v>
      </c>
      <c r="E158" s="6" t="s">
        <v>95</v>
      </c>
      <c r="F158" s="6" t="s">
        <v>17</v>
      </c>
      <c r="G158" s="6" t="s">
        <v>75</v>
      </c>
      <c r="H158" s="6">
        <v>38</v>
      </c>
      <c r="I158" s="7">
        <v>56</v>
      </c>
      <c r="J158" s="7">
        <v>40</v>
      </c>
      <c r="K158" s="7">
        <v>5</v>
      </c>
      <c r="L158" s="7">
        <v>6</v>
      </c>
      <c r="M158" s="8">
        <f>L158+K158+J158</f>
        <v>51</v>
      </c>
      <c r="N158" s="7">
        <v>5</v>
      </c>
      <c r="O158" s="10">
        <f>(M158/I158)*100</f>
        <v>91.07142857142857</v>
      </c>
    </row>
    <row r="159" spans="1:15" ht="18.75" customHeight="1">
      <c r="A159" s="5">
        <v>156</v>
      </c>
      <c r="B159" s="9">
        <v>13283</v>
      </c>
      <c r="C159" s="6">
        <v>281739</v>
      </c>
      <c r="D159" s="5" t="s">
        <v>204</v>
      </c>
      <c r="E159" s="6" t="s">
        <v>81</v>
      </c>
      <c r="F159" s="6" t="s">
        <v>17</v>
      </c>
      <c r="G159" s="6" t="s">
        <v>75</v>
      </c>
      <c r="H159" s="6">
        <v>39</v>
      </c>
      <c r="I159" s="7">
        <v>119</v>
      </c>
      <c r="J159" s="7">
        <v>87</v>
      </c>
      <c r="K159" s="7">
        <v>16</v>
      </c>
      <c r="L159" s="7">
        <v>1</v>
      </c>
      <c r="M159" s="8">
        <f>L159+K159+J159</f>
        <v>104</v>
      </c>
      <c r="N159" s="7">
        <v>15</v>
      </c>
      <c r="O159" s="10">
        <f>(M159/I159)*100</f>
        <v>87.39495798319328</v>
      </c>
    </row>
    <row r="160" spans="1:15" ht="18.75" customHeight="1">
      <c r="A160" s="5">
        <v>157</v>
      </c>
      <c r="B160" s="9">
        <v>13284</v>
      </c>
      <c r="C160" s="6">
        <v>281739</v>
      </c>
      <c r="D160" s="5" t="s">
        <v>205</v>
      </c>
      <c r="E160" s="6" t="s">
        <v>81</v>
      </c>
      <c r="F160" s="6" t="s">
        <v>17</v>
      </c>
      <c r="G160" s="6" t="s">
        <v>75</v>
      </c>
      <c r="H160" s="6">
        <v>39</v>
      </c>
      <c r="I160" s="7">
        <v>218</v>
      </c>
      <c r="J160" s="7">
        <v>169</v>
      </c>
      <c r="K160" s="7">
        <v>16</v>
      </c>
      <c r="L160" s="7">
        <v>3</v>
      </c>
      <c r="M160" s="8">
        <f>L160+K160+J160</f>
        <v>188</v>
      </c>
      <c r="N160" s="7">
        <v>30</v>
      </c>
      <c r="O160" s="10">
        <f>(M160/I160)*100</f>
        <v>86.23853211009175</v>
      </c>
    </row>
    <row r="161" spans="1:15" ht="18.75" customHeight="1">
      <c r="A161" s="5">
        <v>158</v>
      </c>
      <c r="B161" s="9">
        <v>13285</v>
      </c>
      <c r="C161" s="6">
        <v>281745</v>
      </c>
      <c r="D161" s="5" t="s">
        <v>206</v>
      </c>
      <c r="E161" s="6" t="s">
        <v>32</v>
      </c>
      <c r="F161" s="6" t="s">
        <v>17</v>
      </c>
      <c r="G161" s="6" t="s">
        <v>75</v>
      </c>
      <c r="H161" s="6">
        <v>45</v>
      </c>
      <c r="I161" s="7">
        <v>59</v>
      </c>
      <c r="J161" s="7">
        <v>52</v>
      </c>
      <c r="K161" s="7">
        <v>2</v>
      </c>
      <c r="L161" s="7">
        <v>0</v>
      </c>
      <c r="M161" s="8">
        <f>L161+K161+J161</f>
        <v>54</v>
      </c>
      <c r="N161" s="7">
        <v>5</v>
      </c>
      <c r="O161" s="10">
        <f>(M161/I161)*100</f>
        <v>91.52542372881356</v>
      </c>
    </row>
    <row r="162" spans="1:15" ht="18.75" customHeight="1">
      <c r="A162" s="5">
        <v>159</v>
      </c>
      <c r="B162" s="9">
        <v>13286</v>
      </c>
      <c r="C162" s="6">
        <v>281715</v>
      </c>
      <c r="D162" s="5" t="s">
        <v>207</v>
      </c>
      <c r="E162" s="6" t="s">
        <v>126</v>
      </c>
      <c r="F162" s="6" t="s">
        <v>17</v>
      </c>
      <c r="G162" s="6" t="s">
        <v>18</v>
      </c>
      <c r="H162" s="6">
        <v>15</v>
      </c>
      <c r="I162" s="7">
        <v>32</v>
      </c>
      <c r="J162" s="7">
        <v>4</v>
      </c>
      <c r="K162" s="7">
        <v>5</v>
      </c>
      <c r="L162" s="7">
        <v>1</v>
      </c>
      <c r="M162" s="8">
        <f>L162+K162+J162</f>
        <v>10</v>
      </c>
      <c r="N162" s="7">
        <v>22</v>
      </c>
      <c r="O162" s="10">
        <f>(M162/I162)*100</f>
        <v>31.25</v>
      </c>
    </row>
    <row r="163" spans="1:15" ht="18.75" customHeight="1">
      <c r="A163" s="5">
        <v>160</v>
      </c>
      <c r="B163" s="9">
        <v>13287</v>
      </c>
      <c r="C163" s="6">
        <v>281715</v>
      </c>
      <c r="D163" s="5" t="s">
        <v>208</v>
      </c>
      <c r="E163" s="6" t="s">
        <v>126</v>
      </c>
      <c r="F163" s="6" t="s">
        <v>17</v>
      </c>
      <c r="G163" s="6" t="s">
        <v>18</v>
      </c>
      <c r="H163" s="6">
        <v>15</v>
      </c>
      <c r="I163" s="7">
        <v>54</v>
      </c>
      <c r="J163" s="7">
        <v>9</v>
      </c>
      <c r="K163" s="7">
        <v>7</v>
      </c>
      <c r="L163" s="7">
        <v>6</v>
      </c>
      <c r="M163" s="8">
        <f>L163+K163+J163</f>
        <v>22</v>
      </c>
      <c r="N163" s="7">
        <v>32</v>
      </c>
      <c r="O163" s="10">
        <f>(M163/I163)*100</f>
        <v>40.74074074074074</v>
      </c>
    </row>
    <row r="164" spans="1:15" ht="18.75" customHeight="1">
      <c r="A164" s="5">
        <v>161</v>
      </c>
      <c r="B164" s="9">
        <v>13288</v>
      </c>
      <c r="C164" s="6">
        <v>281703</v>
      </c>
      <c r="D164" s="5" t="s">
        <v>209</v>
      </c>
      <c r="E164" s="6" t="s">
        <v>48</v>
      </c>
      <c r="F164" s="6" t="s">
        <v>17</v>
      </c>
      <c r="G164" s="6" t="s">
        <v>18</v>
      </c>
      <c r="H164" s="6">
        <v>3</v>
      </c>
      <c r="I164" s="7">
        <v>93</v>
      </c>
      <c r="J164" s="7">
        <v>26</v>
      </c>
      <c r="K164" s="7">
        <v>7</v>
      </c>
      <c r="L164" s="7">
        <v>10</v>
      </c>
      <c r="M164" s="8">
        <f>L164+K164+J164</f>
        <v>43</v>
      </c>
      <c r="N164" s="7">
        <v>50</v>
      </c>
      <c r="O164" s="10">
        <f>(M164/I164)*100</f>
        <v>46.236559139784944</v>
      </c>
    </row>
    <row r="165" spans="1:15" ht="18.75" customHeight="1">
      <c r="A165" s="5">
        <v>162</v>
      </c>
      <c r="B165" s="9">
        <v>13295</v>
      </c>
      <c r="C165" s="6">
        <v>281720</v>
      </c>
      <c r="D165" s="5" t="s">
        <v>210</v>
      </c>
      <c r="E165" s="6" t="s">
        <v>135</v>
      </c>
      <c r="F165" s="6" t="s">
        <v>17</v>
      </c>
      <c r="G165" s="6" t="s">
        <v>18</v>
      </c>
      <c r="H165" s="6">
        <v>20</v>
      </c>
      <c r="I165" s="7">
        <v>29</v>
      </c>
      <c r="J165" s="7">
        <v>3</v>
      </c>
      <c r="K165" s="7">
        <v>2</v>
      </c>
      <c r="L165" s="7">
        <v>2</v>
      </c>
      <c r="M165" s="8">
        <f>L165+K165+J165</f>
        <v>7</v>
      </c>
      <c r="N165" s="7">
        <v>22</v>
      </c>
      <c r="O165" s="10">
        <f>(M165/I165)*100</f>
        <v>24.137931034482758</v>
      </c>
    </row>
    <row r="166" spans="1:15" ht="18.75" customHeight="1">
      <c r="A166" s="5">
        <v>163</v>
      </c>
      <c r="B166" s="9">
        <v>13296</v>
      </c>
      <c r="C166" s="6">
        <v>281701</v>
      </c>
      <c r="D166" s="5" t="s">
        <v>211</v>
      </c>
      <c r="E166" s="6" t="s">
        <v>69</v>
      </c>
      <c r="F166" s="6" t="s">
        <v>17</v>
      </c>
      <c r="G166" s="6" t="s">
        <v>75</v>
      </c>
      <c r="H166" s="6">
        <v>1</v>
      </c>
      <c r="I166" s="7">
        <v>98</v>
      </c>
      <c r="J166" s="7">
        <v>61</v>
      </c>
      <c r="K166" s="7">
        <v>7</v>
      </c>
      <c r="L166" s="7">
        <v>2</v>
      </c>
      <c r="M166" s="8">
        <f>L166+K166+J166</f>
        <v>70</v>
      </c>
      <c r="N166" s="7">
        <v>28</v>
      </c>
      <c r="O166" s="10">
        <f>(M166/I166)*100</f>
        <v>71.42857142857143</v>
      </c>
    </row>
    <row r="167" spans="1:15" ht="18.75" customHeight="1">
      <c r="A167" s="5">
        <v>164</v>
      </c>
      <c r="B167" s="9">
        <v>13297</v>
      </c>
      <c r="C167" s="6">
        <v>281716</v>
      </c>
      <c r="D167" s="5" t="s">
        <v>212</v>
      </c>
      <c r="E167" s="6" t="s">
        <v>115</v>
      </c>
      <c r="F167" s="6" t="s">
        <v>17</v>
      </c>
      <c r="G167" s="6" t="s">
        <v>18</v>
      </c>
      <c r="H167" s="6">
        <v>16</v>
      </c>
      <c r="I167" s="7">
        <v>78</v>
      </c>
      <c r="J167" s="7">
        <v>23</v>
      </c>
      <c r="K167" s="7">
        <v>7</v>
      </c>
      <c r="L167" s="7">
        <v>4</v>
      </c>
      <c r="M167" s="8">
        <f>L167+K167+J167</f>
        <v>34</v>
      </c>
      <c r="N167" s="7">
        <v>44</v>
      </c>
      <c r="O167" s="10">
        <f>(M167/I167)*100</f>
        <v>43.58974358974359</v>
      </c>
    </row>
    <row r="168" spans="1:15" ht="18.75" customHeight="1">
      <c r="A168" s="5">
        <v>165</v>
      </c>
      <c r="B168" s="9">
        <v>13298</v>
      </c>
      <c r="C168" s="6">
        <v>281715</v>
      </c>
      <c r="D168" s="5" t="s">
        <v>213</v>
      </c>
      <c r="E168" s="6" t="s">
        <v>126</v>
      </c>
      <c r="F168" s="6" t="s">
        <v>17</v>
      </c>
      <c r="G168" s="6" t="s">
        <v>75</v>
      </c>
      <c r="H168" s="6">
        <v>15</v>
      </c>
      <c r="I168" s="7">
        <v>18</v>
      </c>
      <c r="J168" s="7">
        <v>9</v>
      </c>
      <c r="K168" s="7">
        <v>1</v>
      </c>
      <c r="L168" s="7">
        <v>1</v>
      </c>
      <c r="M168" s="8">
        <f>L168+K168+J168</f>
        <v>11</v>
      </c>
      <c r="N168" s="7">
        <v>7</v>
      </c>
      <c r="O168" s="10">
        <f>(M168/I168)*100</f>
        <v>61.111111111111114</v>
      </c>
    </row>
    <row r="169" spans="1:15" ht="18.75" customHeight="1">
      <c r="A169" s="5">
        <v>166</v>
      </c>
      <c r="B169" s="9">
        <v>13299</v>
      </c>
      <c r="C169" s="6">
        <v>281737</v>
      </c>
      <c r="D169" s="5" t="s">
        <v>214</v>
      </c>
      <c r="E169" s="6" t="s">
        <v>43</v>
      </c>
      <c r="F169" s="6" t="s">
        <v>17</v>
      </c>
      <c r="G169" s="6" t="s">
        <v>18</v>
      </c>
      <c r="H169" s="6">
        <v>37</v>
      </c>
      <c r="I169" s="7">
        <v>26</v>
      </c>
      <c r="J169" s="7">
        <v>5</v>
      </c>
      <c r="K169" s="7">
        <v>1</v>
      </c>
      <c r="L169" s="7">
        <v>0</v>
      </c>
      <c r="M169" s="8">
        <f>L169+K169+J169</f>
        <v>6</v>
      </c>
      <c r="N169" s="7">
        <v>20</v>
      </c>
      <c r="O169" s="10">
        <f>(M169/I169)*100</f>
        <v>23.076923076923077</v>
      </c>
    </row>
    <row r="170" spans="1:15" ht="18.75" customHeight="1">
      <c r="A170" s="5">
        <v>167</v>
      </c>
      <c r="B170" s="9">
        <v>13300</v>
      </c>
      <c r="C170" s="6">
        <v>281715</v>
      </c>
      <c r="D170" s="5" t="s">
        <v>215</v>
      </c>
      <c r="E170" s="6" t="s">
        <v>126</v>
      </c>
      <c r="F170" s="6" t="s">
        <v>17</v>
      </c>
      <c r="G170" s="6" t="s">
        <v>75</v>
      </c>
      <c r="H170" s="6">
        <v>15</v>
      </c>
      <c r="I170" s="7">
        <v>39</v>
      </c>
      <c r="J170" s="7">
        <v>25</v>
      </c>
      <c r="K170" s="7">
        <v>5</v>
      </c>
      <c r="L170" s="7">
        <v>0</v>
      </c>
      <c r="M170" s="8">
        <f>L170+K170+J170</f>
        <v>30</v>
      </c>
      <c r="N170" s="7">
        <v>9</v>
      </c>
      <c r="O170" s="10">
        <f>(M170/I170)*100</f>
        <v>76.92307692307693</v>
      </c>
    </row>
    <row r="171" spans="1:15" ht="18.75" customHeight="1">
      <c r="A171" s="5">
        <v>168</v>
      </c>
      <c r="B171" s="9">
        <v>13305</v>
      </c>
      <c r="C171" s="6">
        <v>281714</v>
      </c>
      <c r="D171" s="5" t="s">
        <v>216</v>
      </c>
      <c r="E171" s="6" t="s">
        <v>106</v>
      </c>
      <c r="F171" s="6" t="s">
        <v>17</v>
      </c>
      <c r="G171" s="6" t="s">
        <v>75</v>
      </c>
      <c r="H171" s="6">
        <v>14</v>
      </c>
      <c r="I171" s="7">
        <v>62</v>
      </c>
      <c r="J171" s="7">
        <v>40</v>
      </c>
      <c r="K171" s="7">
        <v>13</v>
      </c>
      <c r="L171" s="7">
        <v>1</v>
      </c>
      <c r="M171" s="8">
        <f>L171+K171+J171</f>
        <v>54</v>
      </c>
      <c r="N171" s="7">
        <v>8</v>
      </c>
      <c r="O171" s="10">
        <f>(M171/I171)*100</f>
        <v>87.09677419354838</v>
      </c>
    </row>
    <row r="172" spans="1:15" ht="18.75" customHeight="1">
      <c r="A172" s="5">
        <v>169</v>
      </c>
      <c r="B172" s="9">
        <v>13306</v>
      </c>
      <c r="C172" s="6">
        <v>281745</v>
      </c>
      <c r="D172" s="5" t="s">
        <v>217</v>
      </c>
      <c r="E172" s="6" t="s">
        <v>32</v>
      </c>
      <c r="F172" s="6" t="s">
        <v>17</v>
      </c>
      <c r="G172" s="6" t="s">
        <v>75</v>
      </c>
      <c r="H172" s="6">
        <v>45</v>
      </c>
      <c r="I172" s="7">
        <v>89</v>
      </c>
      <c r="J172" s="7">
        <v>83</v>
      </c>
      <c r="K172" s="7">
        <v>5</v>
      </c>
      <c r="L172" s="7">
        <v>0</v>
      </c>
      <c r="M172" s="8">
        <f>L172+K172+J172</f>
        <v>88</v>
      </c>
      <c r="N172" s="7">
        <v>1</v>
      </c>
      <c r="O172" s="10">
        <f>(M172/I172)*100</f>
        <v>98.87640449438202</v>
      </c>
    </row>
    <row r="173" spans="1:15" ht="18.75" customHeight="1">
      <c r="A173" s="5">
        <v>170</v>
      </c>
      <c r="B173" s="9">
        <v>13307</v>
      </c>
      <c r="C173" s="6">
        <v>281739</v>
      </c>
      <c r="D173" s="5" t="s">
        <v>218</v>
      </c>
      <c r="E173" s="6" t="s">
        <v>81</v>
      </c>
      <c r="F173" s="6" t="s">
        <v>17</v>
      </c>
      <c r="G173" s="6" t="s">
        <v>75</v>
      </c>
      <c r="H173" s="6">
        <v>39</v>
      </c>
      <c r="I173" s="7">
        <v>176</v>
      </c>
      <c r="J173" s="7">
        <v>157</v>
      </c>
      <c r="K173" s="7">
        <v>11</v>
      </c>
      <c r="L173" s="7">
        <v>2</v>
      </c>
      <c r="M173" s="8">
        <f>L173+K173+J173</f>
        <v>170</v>
      </c>
      <c r="N173" s="7">
        <v>6</v>
      </c>
      <c r="O173" s="10">
        <f>(M173/I173)*100</f>
        <v>96.5909090909091</v>
      </c>
    </row>
    <row r="174" spans="1:15" ht="18.75" customHeight="1">
      <c r="A174" s="5">
        <v>171</v>
      </c>
      <c r="B174" s="9">
        <v>13309</v>
      </c>
      <c r="C174" s="6">
        <v>281716</v>
      </c>
      <c r="D174" s="5" t="s">
        <v>219</v>
      </c>
      <c r="E174" s="6" t="s">
        <v>115</v>
      </c>
      <c r="F174" s="6" t="s">
        <v>17</v>
      </c>
      <c r="G174" s="6" t="s">
        <v>18</v>
      </c>
      <c r="H174" s="6">
        <v>16</v>
      </c>
      <c r="I174" s="7">
        <v>51</v>
      </c>
      <c r="J174" s="7">
        <v>16</v>
      </c>
      <c r="K174" s="7">
        <v>6</v>
      </c>
      <c r="L174" s="7">
        <v>2</v>
      </c>
      <c r="M174" s="8">
        <f>L174+K174+J174</f>
        <v>24</v>
      </c>
      <c r="N174" s="7">
        <v>27</v>
      </c>
      <c r="O174" s="10">
        <f>(M174/I174)*100</f>
        <v>47.05882352941176</v>
      </c>
    </row>
    <row r="175" spans="1:15" ht="18.75" customHeight="1">
      <c r="A175" s="5">
        <v>172</v>
      </c>
      <c r="B175" s="9">
        <v>13310</v>
      </c>
      <c r="C175" s="6">
        <v>281715</v>
      </c>
      <c r="D175" s="5" t="s">
        <v>220</v>
      </c>
      <c r="E175" s="6" t="s">
        <v>126</v>
      </c>
      <c r="F175" s="6" t="s">
        <v>17</v>
      </c>
      <c r="G175" s="6" t="s">
        <v>18</v>
      </c>
      <c r="H175" s="6">
        <v>15</v>
      </c>
      <c r="I175" s="7">
        <v>34</v>
      </c>
      <c r="J175" s="7">
        <v>7</v>
      </c>
      <c r="K175" s="7">
        <v>2</v>
      </c>
      <c r="L175" s="7">
        <v>2</v>
      </c>
      <c r="M175" s="8">
        <f>L175+K175+J175</f>
        <v>11</v>
      </c>
      <c r="N175" s="7">
        <v>23</v>
      </c>
      <c r="O175" s="10">
        <f>(M175/I175)*100</f>
        <v>32.35294117647059</v>
      </c>
    </row>
    <row r="176" spans="1:15" ht="18.75" customHeight="1">
      <c r="A176" s="5">
        <v>173</v>
      </c>
      <c r="B176" s="9">
        <v>13312</v>
      </c>
      <c r="C176" s="6">
        <v>281704</v>
      </c>
      <c r="D176" s="5" t="s">
        <v>221</v>
      </c>
      <c r="E176" s="6" t="s">
        <v>41</v>
      </c>
      <c r="F176" s="6" t="s">
        <v>17</v>
      </c>
      <c r="G176" s="6" t="s">
        <v>18</v>
      </c>
      <c r="H176" s="6">
        <v>4</v>
      </c>
      <c r="I176" s="7">
        <v>47</v>
      </c>
      <c r="J176" s="7">
        <v>24</v>
      </c>
      <c r="K176" s="7">
        <v>7</v>
      </c>
      <c r="L176" s="7">
        <v>0</v>
      </c>
      <c r="M176" s="8">
        <f>L176+K176+J176</f>
        <v>31</v>
      </c>
      <c r="N176" s="7">
        <v>16</v>
      </c>
      <c r="O176" s="10">
        <f>(M176/I176)*100</f>
        <v>65.95744680851064</v>
      </c>
    </row>
    <row r="177" spans="1:15" ht="18.75" customHeight="1">
      <c r="A177" s="5">
        <v>174</v>
      </c>
      <c r="B177" s="9">
        <v>13313</v>
      </c>
      <c r="C177" s="6">
        <v>281716</v>
      </c>
      <c r="D177" s="5" t="s">
        <v>222</v>
      </c>
      <c r="E177" s="6" t="s">
        <v>115</v>
      </c>
      <c r="F177" s="6" t="s">
        <v>17</v>
      </c>
      <c r="G177" s="6" t="s">
        <v>18</v>
      </c>
      <c r="H177" s="6">
        <v>16</v>
      </c>
      <c r="I177" s="7">
        <v>58</v>
      </c>
      <c r="J177" s="7">
        <v>26</v>
      </c>
      <c r="K177" s="7">
        <v>5</v>
      </c>
      <c r="L177" s="7">
        <v>1</v>
      </c>
      <c r="M177" s="8">
        <f>L177+K177+J177</f>
        <v>32</v>
      </c>
      <c r="N177" s="7">
        <v>26</v>
      </c>
      <c r="O177" s="10">
        <f>(M177/I177)*100</f>
        <v>55.172413793103445</v>
      </c>
    </row>
    <row r="178" spans="1:15" ht="18.75" customHeight="1">
      <c r="A178" s="5">
        <v>175</v>
      </c>
      <c r="B178" s="9">
        <v>13314</v>
      </c>
      <c r="C178" s="6">
        <v>281744</v>
      </c>
      <c r="D178" s="5" t="s">
        <v>70</v>
      </c>
      <c r="E178" s="6" t="s">
        <v>91</v>
      </c>
      <c r="F178" s="6" t="s">
        <v>17</v>
      </c>
      <c r="G178" s="6" t="s">
        <v>18</v>
      </c>
      <c r="H178" s="6">
        <v>44</v>
      </c>
      <c r="I178" s="7">
        <v>20</v>
      </c>
      <c r="J178" s="7">
        <v>13</v>
      </c>
      <c r="K178" s="7">
        <v>2</v>
      </c>
      <c r="L178" s="7">
        <v>1</v>
      </c>
      <c r="M178" s="8">
        <f>L178+K178+J178</f>
        <v>16</v>
      </c>
      <c r="N178" s="7">
        <v>4</v>
      </c>
      <c r="O178" s="10">
        <f>(M178/I178)*100</f>
        <v>80</v>
      </c>
    </row>
    <row r="179" spans="1:15" ht="18.75" customHeight="1">
      <c r="A179" s="5">
        <v>176</v>
      </c>
      <c r="B179" s="9">
        <v>13315</v>
      </c>
      <c r="C179" s="6">
        <v>281708</v>
      </c>
      <c r="D179" s="5" t="s">
        <v>223</v>
      </c>
      <c r="E179" s="6" t="s">
        <v>61</v>
      </c>
      <c r="F179" s="6" t="s">
        <v>17</v>
      </c>
      <c r="G179" s="6" t="s">
        <v>18</v>
      </c>
      <c r="H179" s="6">
        <v>8</v>
      </c>
      <c r="I179" s="7">
        <v>28</v>
      </c>
      <c r="J179" s="7">
        <v>14</v>
      </c>
      <c r="K179" s="7">
        <v>2</v>
      </c>
      <c r="L179" s="7">
        <v>4</v>
      </c>
      <c r="M179" s="8">
        <f>L179+K179+J179</f>
        <v>20</v>
      </c>
      <c r="N179" s="7">
        <v>8</v>
      </c>
      <c r="O179" s="10">
        <f>(M179/I179)*100</f>
        <v>71.42857142857143</v>
      </c>
    </row>
    <row r="180" spans="1:15" ht="18.75" customHeight="1">
      <c r="A180" s="5">
        <v>177</v>
      </c>
      <c r="B180" s="9">
        <v>13316</v>
      </c>
      <c r="C180" s="6">
        <v>281716</v>
      </c>
      <c r="D180" s="5" t="s">
        <v>224</v>
      </c>
      <c r="E180" s="6" t="s">
        <v>115</v>
      </c>
      <c r="F180" s="6" t="s">
        <v>17</v>
      </c>
      <c r="G180" s="6" t="s">
        <v>18</v>
      </c>
      <c r="H180" s="6">
        <v>16</v>
      </c>
      <c r="I180" s="7">
        <v>35</v>
      </c>
      <c r="J180" s="7">
        <v>14</v>
      </c>
      <c r="K180" s="7">
        <v>4</v>
      </c>
      <c r="L180" s="7">
        <v>0</v>
      </c>
      <c r="M180" s="8">
        <f>L180+K180+J180</f>
        <v>18</v>
      </c>
      <c r="N180" s="7">
        <v>17</v>
      </c>
      <c r="O180" s="10">
        <f>(M180/I180)*100</f>
        <v>51.42857142857142</v>
      </c>
    </row>
    <row r="181" spans="1:15" ht="18.75" customHeight="1">
      <c r="A181" s="5">
        <v>178</v>
      </c>
      <c r="B181" s="9">
        <v>13317</v>
      </c>
      <c r="C181" s="6">
        <v>281738</v>
      </c>
      <c r="D181" s="5" t="s">
        <v>225</v>
      </c>
      <c r="E181" s="6" t="s">
        <v>95</v>
      </c>
      <c r="F181" s="6" t="s">
        <v>17</v>
      </c>
      <c r="G181" s="6" t="s">
        <v>18</v>
      </c>
      <c r="H181" s="6">
        <v>38</v>
      </c>
      <c r="I181" s="7">
        <v>42</v>
      </c>
      <c r="J181" s="7">
        <v>8</v>
      </c>
      <c r="K181" s="7">
        <v>5</v>
      </c>
      <c r="L181" s="7">
        <v>1</v>
      </c>
      <c r="M181" s="8">
        <f>L181+K181+J181</f>
        <v>14</v>
      </c>
      <c r="N181" s="7">
        <v>28</v>
      </c>
      <c r="O181" s="10">
        <f>(M181/I181)*100</f>
        <v>33.33333333333333</v>
      </c>
    </row>
    <row r="182" spans="1:15" ht="18.75" customHeight="1">
      <c r="A182" s="5">
        <v>179</v>
      </c>
      <c r="B182" s="9">
        <v>13318</v>
      </c>
      <c r="C182" s="6">
        <v>281743</v>
      </c>
      <c r="D182" s="5" t="s">
        <v>226</v>
      </c>
      <c r="E182" s="6" t="s">
        <v>137</v>
      </c>
      <c r="F182" s="6" t="s">
        <v>17</v>
      </c>
      <c r="G182" s="6" t="s">
        <v>75</v>
      </c>
      <c r="H182" s="6">
        <v>43</v>
      </c>
      <c r="I182" s="7">
        <v>242</v>
      </c>
      <c r="J182" s="7">
        <v>198</v>
      </c>
      <c r="K182" s="7">
        <v>13</v>
      </c>
      <c r="L182" s="7">
        <v>7</v>
      </c>
      <c r="M182" s="8">
        <f>L182+K182+J182</f>
        <v>218</v>
      </c>
      <c r="N182" s="7">
        <v>24</v>
      </c>
      <c r="O182" s="10">
        <f>(M182/I182)*100</f>
        <v>90.08264462809917</v>
      </c>
    </row>
    <row r="183" spans="1:15" ht="18.75" customHeight="1">
      <c r="A183" s="5">
        <v>180</v>
      </c>
      <c r="B183" s="9">
        <v>13319</v>
      </c>
      <c r="C183" s="6">
        <v>281702</v>
      </c>
      <c r="D183" s="5" t="s">
        <v>227</v>
      </c>
      <c r="E183" s="6" t="s">
        <v>111</v>
      </c>
      <c r="F183" s="6" t="s">
        <v>17</v>
      </c>
      <c r="G183" s="6" t="s">
        <v>75</v>
      </c>
      <c r="H183" s="6">
        <v>2</v>
      </c>
      <c r="I183" s="7">
        <v>38</v>
      </c>
      <c r="J183" s="7">
        <v>35</v>
      </c>
      <c r="K183" s="7">
        <v>1</v>
      </c>
      <c r="L183" s="7">
        <v>0</v>
      </c>
      <c r="M183" s="8">
        <f>L183+K183+J183</f>
        <v>36</v>
      </c>
      <c r="N183" s="7">
        <v>2</v>
      </c>
      <c r="O183" s="10">
        <f>(M183/I183)*100</f>
        <v>94.73684210526315</v>
      </c>
    </row>
    <row r="184" spans="1:15" ht="18.75" customHeight="1">
      <c r="A184" s="5">
        <v>181</v>
      </c>
      <c r="B184" s="9">
        <v>13320</v>
      </c>
      <c r="C184" s="6">
        <v>281702</v>
      </c>
      <c r="D184" s="5" t="s">
        <v>228</v>
      </c>
      <c r="E184" s="6" t="s">
        <v>111</v>
      </c>
      <c r="F184" s="6" t="s">
        <v>17</v>
      </c>
      <c r="G184" s="6" t="s">
        <v>75</v>
      </c>
      <c r="H184" s="6">
        <v>2</v>
      </c>
      <c r="I184" s="7">
        <v>59</v>
      </c>
      <c r="J184" s="7">
        <v>47</v>
      </c>
      <c r="K184" s="7">
        <v>7</v>
      </c>
      <c r="L184" s="7">
        <v>0</v>
      </c>
      <c r="M184" s="8">
        <f>L184+K184+J184</f>
        <v>54</v>
      </c>
      <c r="N184" s="7">
        <v>5</v>
      </c>
      <c r="O184" s="10">
        <f>(M184/I184)*100</f>
        <v>91.52542372881356</v>
      </c>
    </row>
    <row r="185" spans="1:15" ht="18.75" customHeight="1">
      <c r="A185" s="5">
        <v>182</v>
      </c>
      <c r="B185" s="9">
        <v>13321</v>
      </c>
      <c r="C185" s="6">
        <v>281703</v>
      </c>
      <c r="D185" s="5" t="s">
        <v>229</v>
      </c>
      <c r="E185" s="6" t="s">
        <v>48</v>
      </c>
      <c r="F185" s="6" t="s">
        <v>17</v>
      </c>
      <c r="G185" s="6" t="s">
        <v>75</v>
      </c>
      <c r="H185" s="6">
        <v>3</v>
      </c>
      <c r="I185" s="7">
        <v>46</v>
      </c>
      <c r="J185" s="7">
        <v>27</v>
      </c>
      <c r="K185" s="7">
        <v>10</v>
      </c>
      <c r="L185" s="7">
        <v>2</v>
      </c>
      <c r="M185" s="8">
        <f>L185+K185+J185</f>
        <v>39</v>
      </c>
      <c r="N185" s="7">
        <v>7</v>
      </c>
      <c r="O185" s="10">
        <f>(M185/I185)*100</f>
        <v>84.78260869565217</v>
      </c>
    </row>
    <row r="186" spans="1:15" ht="18.75" customHeight="1">
      <c r="A186" s="5">
        <v>183</v>
      </c>
      <c r="B186" s="9">
        <v>13322</v>
      </c>
      <c r="C186" s="6">
        <v>281703</v>
      </c>
      <c r="D186" s="5" t="s">
        <v>230</v>
      </c>
      <c r="E186" s="6" t="s">
        <v>48</v>
      </c>
      <c r="F186" s="6" t="s">
        <v>17</v>
      </c>
      <c r="G186" s="6" t="s">
        <v>18</v>
      </c>
      <c r="H186" s="6">
        <v>3</v>
      </c>
      <c r="I186" s="7">
        <v>14</v>
      </c>
      <c r="J186" s="7">
        <v>3</v>
      </c>
      <c r="K186" s="7">
        <v>1</v>
      </c>
      <c r="L186" s="7">
        <v>0</v>
      </c>
      <c r="M186" s="8">
        <f>L186+K186+J186</f>
        <v>4</v>
      </c>
      <c r="N186" s="7">
        <v>10</v>
      </c>
      <c r="O186" s="10">
        <f>(M186/I186)*100</f>
        <v>28.57142857142857</v>
      </c>
    </row>
    <row r="187" spans="1:15" ht="18.75" customHeight="1">
      <c r="A187" s="5">
        <v>184</v>
      </c>
      <c r="B187" s="9">
        <v>13323</v>
      </c>
      <c r="C187" s="6">
        <v>281715</v>
      </c>
      <c r="D187" s="5" t="s">
        <v>231</v>
      </c>
      <c r="E187" s="6" t="s">
        <v>126</v>
      </c>
      <c r="F187" s="6" t="s">
        <v>17</v>
      </c>
      <c r="G187" s="6" t="s">
        <v>75</v>
      </c>
      <c r="H187" s="6">
        <v>15</v>
      </c>
      <c r="I187" s="7">
        <v>31</v>
      </c>
      <c r="J187" s="7">
        <v>23</v>
      </c>
      <c r="K187" s="7">
        <v>2</v>
      </c>
      <c r="L187" s="7">
        <v>0</v>
      </c>
      <c r="M187" s="8">
        <f>L187+K187+J187</f>
        <v>25</v>
      </c>
      <c r="N187" s="7">
        <v>6</v>
      </c>
      <c r="O187" s="10">
        <f>(M187/I187)*100</f>
        <v>80.64516129032258</v>
      </c>
    </row>
    <row r="188" spans="1:15" ht="18.75" customHeight="1">
      <c r="A188" s="5">
        <v>185</v>
      </c>
      <c r="B188" s="9">
        <v>13324</v>
      </c>
      <c r="C188" s="6">
        <v>281715</v>
      </c>
      <c r="D188" s="5" t="s">
        <v>232</v>
      </c>
      <c r="E188" s="6" t="s">
        <v>126</v>
      </c>
      <c r="F188" s="6" t="s">
        <v>17</v>
      </c>
      <c r="G188" s="6" t="s">
        <v>18</v>
      </c>
      <c r="H188" s="6">
        <v>15</v>
      </c>
      <c r="I188" s="7">
        <v>21</v>
      </c>
      <c r="J188" s="7">
        <v>4</v>
      </c>
      <c r="K188" s="7">
        <v>5</v>
      </c>
      <c r="L188" s="7">
        <v>2</v>
      </c>
      <c r="M188" s="8">
        <f>L188+K188+J188</f>
        <v>11</v>
      </c>
      <c r="N188" s="7">
        <v>10</v>
      </c>
      <c r="O188" s="10">
        <f>(M188/I188)*100</f>
        <v>52.38095238095239</v>
      </c>
    </row>
    <row r="189" spans="1:15" ht="18.75" customHeight="1">
      <c r="A189" s="5">
        <v>186</v>
      </c>
      <c r="B189" s="9">
        <v>13325</v>
      </c>
      <c r="C189" s="6">
        <v>281715</v>
      </c>
      <c r="D189" s="5" t="s">
        <v>233</v>
      </c>
      <c r="E189" s="6" t="s">
        <v>126</v>
      </c>
      <c r="F189" s="6" t="s">
        <v>17</v>
      </c>
      <c r="G189" s="6" t="s">
        <v>18</v>
      </c>
      <c r="H189" s="6">
        <v>15</v>
      </c>
      <c r="I189" s="7">
        <v>166</v>
      </c>
      <c r="J189" s="7">
        <v>29</v>
      </c>
      <c r="K189" s="7">
        <v>16</v>
      </c>
      <c r="L189" s="7">
        <v>7</v>
      </c>
      <c r="M189" s="8">
        <f>L189+K189+J189</f>
        <v>52</v>
      </c>
      <c r="N189" s="7">
        <v>114</v>
      </c>
      <c r="O189" s="10">
        <f>(M189/I189)*100</f>
        <v>31.32530120481928</v>
      </c>
    </row>
    <row r="190" spans="1:15" ht="18.75" customHeight="1">
      <c r="A190" s="5">
        <v>187</v>
      </c>
      <c r="B190" s="9">
        <v>13326</v>
      </c>
      <c r="C190" s="6">
        <v>281718</v>
      </c>
      <c r="D190" s="5" t="s">
        <v>234</v>
      </c>
      <c r="E190" s="6" t="s">
        <v>57</v>
      </c>
      <c r="F190" s="6" t="s">
        <v>17</v>
      </c>
      <c r="G190" s="6" t="s">
        <v>18</v>
      </c>
      <c r="H190" s="6">
        <v>18</v>
      </c>
      <c r="I190" s="7">
        <v>27</v>
      </c>
      <c r="J190" s="7">
        <v>4</v>
      </c>
      <c r="K190" s="7">
        <v>1</v>
      </c>
      <c r="L190" s="7">
        <v>6</v>
      </c>
      <c r="M190" s="8">
        <f>L190+K190+J190</f>
        <v>11</v>
      </c>
      <c r="N190" s="7">
        <v>16</v>
      </c>
      <c r="O190" s="10">
        <f>(M190/I190)*100</f>
        <v>40.74074074074074</v>
      </c>
    </row>
    <row r="191" spans="1:15" ht="18.75" customHeight="1">
      <c r="A191" s="5">
        <v>188</v>
      </c>
      <c r="B191" s="9">
        <v>13335</v>
      </c>
      <c r="C191" s="6">
        <v>281716</v>
      </c>
      <c r="D191" s="5" t="s">
        <v>235</v>
      </c>
      <c r="E191" s="6" t="s">
        <v>115</v>
      </c>
      <c r="F191" s="6" t="s">
        <v>17</v>
      </c>
      <c r="G191" s="6" t="s">
        <v>18</v>
      </c>
      <c r="H191" s="6">
        <v>16</v>
      </c>
      <c r="I191" s="7">
        <v>32</v>
      </c>
      <c r="J191" s="7">
        <v>4</v>
      </c>
      <c r="K191" s="7">
        <v>3</v>
      </c>
      <c r="L191" s="7">
        <v>2</v>
      </c>
      <c r="M191" s="8">
        <f>L191+K191+J191</f>
        <v>9</v>
      </c>
      <c r="N191" s="7">
        <v>23</v>
      </c>
      <c r="O191" s="10">
        <f>(M191/I191)*100</f>
        <v>28.125</v>
      </c>
    </row>
    <row r="192" spans="1:15" ht="18.75" customHeight="1">
      <c r="A192" s="5">
        <v>189</v>
      </c>
      <c r="B192" s="9">
        <v>13337</v>
      </c>
      <c r="C192" s="6">
        <v>281720</v>
      </c>
      <c r="D192" s="5" t="s">
        <v>236</v>
      </c>
      <c r="E192" s="6" t="s">
        <v>135</v>
      </c>
      <c r="F192" s="6" t="s">
        <v>17</v>
      </c>
      <c r="G192" s="6" t="s">
        <v>18</v>
      </c>
      <c r="H192" s="6">
        <v>20</v>
      </c>
      <c r="I192" s="7">
        <v>20</v>
      </c>
      <c r="J192" s="7">
        <v>0</v>
      </c>
      <c r="K192" s="7">
        <v>0</v>
      </c>
      <c r="L192" s="7">
        <v>0</v>
      </c>
      <c r="M192" s="8">
        <f>L192+K192+J192</f>
        <v>0</v>
      </c>
      <c r="N192" s="7">
        <v>20</v>
      </c>
      <c r="O192" s="10">
        <f>(M192/I192)*100</f>
        <v>0</v>
      </c>
    </row>
    <row r="193" spans="1:15" ht="18.75" customHeight="1">
      <c r="A193" s="5">
        <v>190</v>
      </c>
      <c r="B193" s="9">
        <v>13338</v>
      </c>
      <c r="C193" s="6">
        <v>281701</v>
      </c>
      <c r="D193" s="5" t="s">
        <v>237</v>
      </c>
      <c r="E193" s="6" t="s">
        <v>69</v>
      </c>
      <c r="F193" s="6" t="s">
        <v>17</v>
      </c>
      <c r="G193" s="6" t="s">
        <v>18</v>
      </c>
      <c r="H193" s="6">
        <v>1</v>
      </c>
      <c r="I193" s="7">
        <v>95</v>
      </c>
      <c r="J193" s="7">
        <v>35</v>
      </c>
      <c r="K193" s="7">
        <v>7</v>
      </c>
      <c r="L193" s="7">
        <v>1</v>
      </c>
      <c r="M193" s="8">
        <f>L193+K193+J193</f>
        <v>43</v>
      </c>
      <c r="N193" s="7">
        <v>52</v>
      </c>
      <c r="O193" s="10">
        <f>(M193/I193)*100</f>
        <v>45.26315789473684</v>
      </c>
    </row>
    <row r="194" spans="1:15" ht="18.75" customHeight="1">
      <c r="A194" s="5">
        <v>191</v>
      </c>
      <c r="B194" s="9">
        <v>13339</v>
      </c>
      <c r="C194" s="6">
        <v>281722</v>
      </c>
      <c r="D194" s="5" t="s">
        <v>238</v>
      </c>
      <c r="E194" s="6" t="s">
        <v>87</v>
      </c>
      <c r="F194" s="6" t="s">
        <v>17</v>
      </c>
      <c r="G194" s="6" t="s">
        <v>18</v>
      </c>
      <c r="H194" s="6">
        <v>22</v>
      </c>
      <c r="I194" s="7">
        <v>29</v>
      </c>
      <c r="J194" s="7">
        <v>8</v>
      </c>
      <c r="K194" s="7">
        <v>3</v>
      </c>
      <c r="L194" s="7">
        <v>0</v>
      </c>
      <c r="M194" s="8">
        <f>L194+K194+J194</f>
        <v>11</v>
      </c>
      <c r="N194" s="7">
        <v>18</v>
      </c>
      <c r="O194" s="10">
        <f>(M194/I194)*100</f>
        <v>37.93103448275862</v>
      </c>
    </row>
    <row r="195" spans="1:15" ht="18.75" customHeight="1">
      <c r="A195" s="5">
        <v>192</v>
      </c>
      <c r="B195" s="9">
        <v>13343</v>
      </c>
      <c r="C195" s="6">
        <v>281744</v>
      </c>
      <c r="D195" s="5" t="s">
        <v>239</v>
      </c>
      <c r="E195" s="6" t="s">
        <v>91</v>
      </c>
      <c r="F195" s="6" t="s">
        <v>17</v>
      </c>
      <c r="G195" s="6" t="s">
        <v>22</v>
      </c>
      <c r="H195" s="6">
        <v>44</v>
      </c>
      <c r="I195" s="7">
        <v>85</v>
      </c>
      <c r="J195" s="7">
        <v>37</v>
      </c>
      <c r="K195" s="7">
        <v>16</v>
      </c>
      <c r="L195" s="7">
        <v>2</v>
      </c>
      <c r="M195" s="8">
        <f>L195+K195+J195</f>
        <v>55</v>
      </c>
      <c r="N195" s="7">
        <v>30</v>
      </c>
      <c r="O195" s="10">
        <f>(M195/I195)*100</f>
        <v>64.70588235294117</v>
      </c>
    </row>
    <row r="196" spans="1:15" ht="18.75" customHeight="1">
      <c r="A196" s="5">
        <v>193</v>
      </c>
      <c r="B196" s="9">
        <v>13346</v>
      </c>
      <c r="C196" s="6">
        <v>281701</v>
      </c>
      <c r="D196" s="5" t="s">
        <v>240</v>
      </c>
      <c r="E196" s="6" t="s">
        <v>69</v>
      </c>
      <c r="F196" s="6" t="s">
        <v>17</v>
      </c>
      <c r="G196" s="6" t="s">
        <v>75</v>
      </c>
      <c r="H196" s="6">
        <v>1</v>
      </c>
      <c r="I196" s="7">
        <v>111</v>
      </c>
      <c r="J196" s="7">
        <v>106</v>
      </c>
      <c r="K196" s="7">
        <v>2</v>
      </c>
      <c r="L196" s="7">
        <v>1</v>
      </c>
      <c r="M196" s="8">
        <f>L196+K196+J196</f>
        <v>109</v>
      </c>
      <c r="N196" s="7">
        <v>2</v>
      </c>
      <c r="O196" s="10">
        <f>(M196/I196)*100</f>
        <v>98.1981981981982</v>
      </c>
    </row>
    <row r="197" spans="1:15" ht="18.75" customHeight="1">
      <c r="A197" s="5">
        <v>194</v>
      </c>
      <c r="B197" s="9">
        <v>13351</v>
      </c>
      <c r="C197" s="6">
        <v>281740</v>
      </c>
      <c r="D197" s="5" t="s">
        <v>241</v>
      </c>
      <c r="E197" s="6" t="s">
        <v>117</v>
      </c>
      <c r="F197" s="6" t="s">
        <v>17</v>
      </c>
      <c r="G197" s="6" t="s">
        <v>18</v>
      </c>
      <c r="H197" s="6">
        <v>40</v>
      </c>
      <c r="I197" s="7">
        <v>40</v>
      </c>
      <c r="J197" s="7">
        <v>12</v>
      </c>
      <c r="K197" s="7">
        <v>5</v>
      </c>
      <c r="L197" s="7">
        <v>3</v>
      </c>
      <c r="M197" s="8">
        <f>L197+K197+J197</f>
        <v>20</v>
      </c>
      <c r="N197" s="7">
        <v>20</v>
      </c>
      <c r="O197" s="10">
        <f>(M197/I197)*100</f>
        <v>50</v>
      </c>
    </row>
    <row r="198" spans="1:15" ht="18.75" customHeight="1">
      <c r="A198" s="5">
        <v>195</v>
      </c>
      <c r="B198" s="9">
        <v>13353</v>
      </c>
      <c r="C198" s="6">
        <v>281717</v>
      </c>
      <c r="D198" s="5" t="s">
        <v>242</v>
      </c>
      <c r="E198" s="6" t="s">
        <v>102</v>
      </c>
      <c r="F198" s="6" t="s">
        <v>17</v>
      </c>
      <c r="G198" s="6" t="s">
        <v>18</v>
      </c>
      <c r="H198" s="6">
        <v>17</v>
      </c>
      <c r="I198" s="7">
        <v>31</v>
      </c>
      <c r="J198" s="7">
        <v>9</v>
      </c>
      <c r="K198" s="7">
        <v>2</v>
      </c>
      <c r="L198" s="7">
        <v>0</v>
      </c>
      <c r="M198" s="8">
        <f>L198+K198+J198</f>
        <v>11</v>
      </c>
      <c r="N198" s="7">
        <v>20</v>
      </c>
      <c r="O198" s="10">
        <f>(M198/I198)*100</f>
        <v>35.483870967741936</v>
      </c>
    </row>
    <row r="199" spans="1:15" ht="18.75" customHeight="1">
      <c r="A199" s="5">
        <v>196</v>
      </c>
      <c r="B199" s="9">
        <v>13354</v>
      </c>
      <c r="C199" s="6">
        <v>281707</v>
      </c>
      <c r="D199" s="5" t="s">
        <v>243</v>
      </c>
      <c r="E199" s="6" t="s">
        <v>16</v>
      </c>
      <c r="F199" s="6" t="s">
        <v>17</v>
      </c>
      <c r="G199" s="6" t="s">
        <v>18</v>
      </c>
      <c r="H199" s="6">
        <v>7</v>
      </c>
      <c r="I199" s="7">
        <v>37</v>
      </c>
      <c r="J199" s="7">
        <v>11</v>
      </c>
      <c r="K199" s="7">
        <v>7</v>
      </c>
      <c r="L199" s="7">
        <v>2</v>
      </c>
      <c r="M199" s="8">
        <f>L199+K199+J199</f>
        <v>20</v>
      </c>
      <c r="N199" s="7">
        <v>17</v>
      </c>
      <c r="O199" s="10">
        <f>(M199/I199)*100</f>
        <v>54.054054054054056</v>
      </c>
    </row>
    <row r="200" spans="1:15" ht="18.75" customHeight="1">
      <c r="A200" s="5">
        <v>197</v>
      </c>
      <c r="B200" s="9">
        <v>13356</v>
      </c>
      <c r="C200" s="6">
        <v>281703</v>
      </c>
      <c r="D200" s="5" t="s">
        <v>244</v>
      </c>
      <c r="E200" s="6" t="s">
        <v>48</v>
      </c>
      <c r="F200" s="6" t="s">
        <v>17</v>
      </c>
      <c r="G200" s="6" t="s">
        <v>18</v>
      </c>
      <c r="H200" s="6">
        <v>3</v>
      </c>
      <c r="I200" s="7">
        <v>22</v>
      </c>
      <c r="J200" s="7">
        <v>5</v>
      </c>
      <c r="K200" s="7">
        <v>4</v>
      </c>
      <c r="L200" s="7">
        <v>2</v>
      </c>
      <c r="M200" s="8">
        <f>L200+K200+J200</f>
        <v>11</v>
      </c>
      <c r="N200" s="7">
        <v>11</v>
      </c>
      <c r="O200" s="10">
        <f>(M200/I200)*100</f>
        <v>50</v>
      </c>
    </row>
    <row r="201" spans="1:15" ht="18.75" customHeight="1">
      <c r="A201" s="5">
        <v>198</v>
      </c>
      <c r="B201" s="9">
        <v>13359</v>
      </c>
      <c r="C201" s="6">
        <v>281706</v>
      </c>
      <c r="D201" s="5" t="s">
        <v>245</v>
      </c>
      <c r="E201" s="6" t="s">
        <v>26</v>
      </c>
      <c r="F201" s="6" t="s">
        <v>17</v>
      </c>
      <c r="G201" s="6" t="s">
        <v>246</v>
      </c>
      <c r="H201" s="6">
        <v>6</v>
      </c>
      <c r="I201" s="7">
        <v>34</v>
      </c>
      <c r="J201" s="7">
        <v>20</v>
      </c>
      <c r="K201" s="7">
        <v>4</v>
      </c>
      <c r="L201" s="7">
        <v>0</v>
      </c>
      <c r="M201" s="8">
        <f>L201+K201+J201</f>
        <v>24</v>
      </c>
      <c r="N201" s="7">
        <v>10</v>
      </c>
      <c r="O201" s="10">
        <f>(M201/I201)*100</f>
        <v>70.58823529411765</v>
      </c>
    </row>
    <row r="202" spans="1:15" ht="18.75" customHeight="1">
      <c r="A202" s="5">
        <v>199</v>
      </c>
      <c r="B202" s="9">
        <v>13360</v>
      </c>
      <c r="C202" s="6">
        <v>281716</v>
      </c>
      <c r="D202" s="5" t="s">
        <v>247</v>
      </c>
      <c r="E202" s="6" t="s">
        <v>115</v>
      </c>
      <c r="F202" s="6" t="s">
        <v>17</v>
      </c>
      <c r="G202" s="6" t="s">
        <v>246</v>
      </c>
      <c r="H202" s="6">
        <v>16</v>
      </c>
      <c r="I202" s="7">
        <v>34</v>
      </c>
      <c r="J202" s="7">
        <v>11</v>
      </c>
      <c r="K202" s="7">
        <v>5</v>
      </c>
      <c r="L202" s="7">
        <v>0</v>
      </c>
      <c r="M202" s="8">
        <f>L202+K202+J202</f>
        <v>16</v>
      </c>
      <c r="N202" s="7">
        <v>18</v>
      </c>
      <c r="O202" s="10">
        <f>(M202/I202)*100</f>
        <v>47.05882352941176</v>
      </c>
    </row>
    <row r="203" spans="1:15" ht="18.75" customHeight="1">
      <c r="A203" s="5">
        <v>200</v>
      </c>
      <c r="B203" s="9">
        <v>13361</v>
      </c>
      <c r="C203" s="6">
        <v>281745</v>
      </c>
      <c r="D203" s="5" t="s">
        <v>248</v>
      </c>
      <c r="E203" s="6" t="s">
        <v>32</v>
      </c>
      <c r="F203" s="6" t="s">
        <v>17</v>
      </c>
      <c r="G203" s="6" t="s">
        <v>75</v>
      </c>
      <c r="H203" s="6">
        <v>45</v>
      </c>
      <c r="I203" s="7">
        <v>17</v>
      </c>
      <c r="J203" s="7">
        <v>12</v>
      </c>
      <c r="K203" s="7">
        <v>0</v>
      </c>
      <c r="L203" s="7">
        <v>0</v>
      </c>
      <c r="M203" s="8">
        <f>L203+K203+J203</f>
        <v>12</v>
      </c>
      <c r="N203" s="7">
        <v>5</v>
      </c>
      <c r="O203" s="10">
        <f>(M203/I203)*100</f>
        <v>70.58823529411765</v>
      </c>
    </row>
    <row r="204" spans="1:15" ht="18.75" customHeight="1">
      <c r="A204" s="5">
        <v>201</v>
      </c>
      <c r="B204" s="9">
        <v>13362</v>
      </c>
      <c r="C204" s="6">
        <v>281744</v>
      </c>
      <c r="D204" s="5" t="s">
        <v>249</v>
      </c>
      <c r="E204" s="6" t="s">
        <v>91</v>
      </c>
      <c r="F204" s="6" t="s">
        <v>17</v>
      </c>
      <c r="G204" s="6" t="s">
        <v>246</v>
      </c>
      <c r="H204" s="6">
        <v>44</v>
      </c>
      <c r="I204" s="7">
        <v>35</v>
      </c>
      <c r="J204" s="7">
        <v>25</v>
      </c>
      <c r="K204" s="7">
        <v>7</v>
      </c>
      <c r="L204" s="7">
        <v>0</v>
      </c>
      <c r="M204" s="8">
        <f>L204+K204+J204</f>
        <v>32</v>
      </c>
      <c r="N204" s="7">
        <v>3</v>
      </c>
      <c r="O204" s="10">
        <f>(M204/I204)*100</f>
        <v>91.42857142857143</v>
      </c>
    </row>
    <row r="205" spans="1:15" ht="18.75" customHeight="1">
      <c r="A205" s="5">
        <v>202</v>
      </c>
      <c r="B205" s="9">
        <v>13363</v>
      </c>
      <c r="C205" s="6">
        <v>281741</v>
      </c>
      <c r="D205" s="5" t="s">
        <v>250</v>
      </c>
      <c r="E205" s="6" t="s">
        <v>52</v>
      </c>
      <c r="F205" s="6" t="s">
        <v>17</v>
      </c>
      <c r="G205" s="6" t="s">
        <v>246</v>
      </c>
      <c r="H205" s="6">
        <v>41</v>
      </c>
      <c r="I205" s="7">
        <v>47</v>
      </c>
      <c r="J205" s="7">
        <v>21</v>
      </c>
      <c r="K205" s="7">
        <v>10</v>
      </c>
      <c r="L205" s="7">
        <v>4</v>
      </c>
      <c r="M205" s="8">
        <f>L205+K205+J205</f>
        <v>35</v>
      </c>
      <c r="N205" s="7">
        <v>12</v>
      </c>
      <c r="O205" s="10">
        <f>(M205/I205)*100</f>
        <v>74.46808510638297</v>
      </c>
    </row>
    <row r="206" spans="1:15" ht="18.75" customHeight="1">
      <c r="A206" s="5">
        <v>203</v>
      </c>
      <c r="B206" s="9">
        <v>13364</v>
      </c>
      <c r="C206" s="6">
        <v>281722</v>
      </c>
      <c r="D206" s="5" t="s">
        <v>251</v>
      </c>
      <c r="E206" s="6" t="s">
        <v>87</v>
      </c>
      <c r="F206" s="6" t="s">
        <v>17</v>
      </c>
      <c r="G206" s="6" t="s">
        <v>246</v>
      </c>
      <c r="H206" s="6">
        <v>22</v>
      </c>
      <c r="I206" s="7">
        <v>35</v>
      </c>
      <c r="J206" s="7">
        <v>18</v>
      </c>
      <c r="K206" s="7">
        <v>2</v>
      </c>
      <c r="L206" s="7">
        <v>0</v>
      </c>
      <c r="M206" s="8">
        <f>L206+K206+J206</f>
        <v>20</v>
      </c>
      <c r="N206" s="7">
        <v>15</v>
      </c>
      <c r="O206" s="10">
        <f>(M206/I206)*100</f>
        <v>57.14285714285714</v>
      </c>
    </row>
    <row r="207" spans="1:15" ht="18.75" customHeight="1">
      <c r="A207" s="5">
        <v>204</v>
      </c>
      <c r="B207" s="9">
        <v>13367</v>
      </c>
      <c r="C207" s="6">
        <v>281745</v>
      </c>
      <c r="D207" s="5" t="s">
        <v>252</v>
      </c>
      <c r="E207" s="6" t="s">
        <v>32</v>
      </c>
      <c r="F207" s="6" t="s">
        <v>17</v>
      </c>
      <c r="G207" s="6" t="s">
        <v>75</v>
      </c>
      <c r="H207" s="6">
        <v>45</v>
      </c>
      <c r="I207" s="7">
        <v>93</v>
      </c>
      <c r="J207" s="7">
        <v>87</v>
      </c>
      <c r="K207" s="7">
        <v>3</v>
      </c>
      <c r="L207" s="7">
        <v>0</v>
      </c>
      <c r="M207" s="8">
        <f>L207+K207+J207</f>
        <v>90</v>
      </c>
      <c r="N207" s="7">
        <v>3</v>
      </c>
      <c r="O207" s="10">
        <f>(M207/I207)*100</f>
        <v>96.7741935483871</v>
      </c>
    </row>
    <row r="208" spans="1:15" ht="18.75" customHeight="1">
      <c r="A208" s="5">
        <v>205</v>
      </c>
      <c r="B208" s="9">
        <v>13371</v>
      </c>
      <c r="C208" s="6">
        <v>281704</v>
      </c>
      <c r="D208" s="5" t="s">
        <v>253</v>
      </c>
      <c r="E208" s="6" t="s">
        <v>41</v>
      </c>
      <c r="F208" s="6" t="s">
        <v>17</v>
      </c>
      <c r="G208" s="6" t="s">
        <v>18</v>
      </c>
      <c r="H208" s="6">
        <v>4</v>
      </c>
      <c r="I208" s="7">
        <v>38</v>
      </c>
      <c r="J208" s="7">
        <v>4</v>
      </c>
      <c r="K208" s="7">
        <v>6</v>
      </c>
      <c r="L208" s="7">
        <v>2</v>
      </c>
      <c r="M208" s="8">
        <f>L208+K208+J208</f>
        <v>12</v>
      </c>
      <c r="N208" s="7">
        <v>26</v>
      </c>
      <c r="O208" s="10">
        <f>(M208/I208)*100</f>
        <v>31.57894736842105</v>
      </c>
    </row>
    <row r="209" spans="1:15" ht="18.75" customHeight="1">
      <c r="A209" s="5">
        <v>206</v>
      </c>
      <c r="B209" s="9">
        <v>13372</v>
      </c>
      <c r="C209" s="6">
        <v>281743</v>
      </c>
      <c r="D209" s="5" t="s">
        <v>254</v>
      </c>
      <c r="E209" s="6" t="s">
        <v>137</v>
      </c>
      <c r="F209" s="6" t="s">
        <v>17</v>
      </c>
      <c r="G209" s="6" t="s">
        <v>18</v>
      </c>
      <c r="H209" s="6">
        <v>43</v>
      </c>
      <c r="I209" s="7">
        <v>36</v>
      </c>
      <c r="J209" s="7">
        <v>9</v>
      </c>
      <c r="K209" s="7">
        <v>5</v>
      </c>
      <c r="L209" s="7">
        <v>0</v>
      </c>
      <c r="M209" s="8">
        <f>L209+K209+J209</f>
        <v>14</v>
      </c>
      <c r="N209" s="7">
        <v>22</v>
      </c>
      <c r="O209" s="10">
        <f>(M209/I209)*100</f>
        <v>38.88888888888889</v>
      </c>
    </row>
    <row r="210" spans="1:15" ht="18.75" customHeight="1">
      <c r="A210" s="5">
        <v>207</v>
      </c>
      <c r="B210" s="9">
        <v>13373</v>
      </c>
      <c r="C210" s="6">
        <v>281721</v>
      </c>
      <c r="D210" s="5" t="s">
        <v>255</v>
      </c>
      <c r="E210" s="6" t="s">
        <v>28</v>
      </c>
      <c r="F210" s="6" t="s">
        <v>17</v>
      </c>
      <c r="G210" s="6" t="s">
        <v>246</v>
      </c>
      <c r="H210" s="6">
        <v>21</v>
      </c>
      <c r="I210" s="7">
        <v>33</v>
      </c>
      <c r="J210" s="7">
        <v>3</v>
      </c>
      <c r="K210" s="7">
        <v>3</v>
      </c>
      <c r="L210" s="7">
        <v>2</v>
      </c>
      <c r="M210" s="8">
        <f>L210+K210+J210</f>
        <v>8</v>
      </c>
      <c r="N210" s="7">
        <v>25</v>
      </c>
      <c r="O210" s="10">
        <f>(M210/I210)*100</f>
        <v>24.242424242424242</v>
      </c>
    </row>
    <row r="211" spans="1:15" ht="18.75" customHeight="1">
      <c r="A211" s="5">
        <v>208</v>
      </c>
      <c r="B211" s="9">
        <v>13374</v>
      </c>
      <c r="C211" s="6">
        <v>281701</v>
      </c>
      <c r="D211" s="5" t="s">
        <v>256</v>
      </c>
      <c r="E211" s="6" t="s">
        <v>69</v>
      </c>
      <c r="F211" s="6" t="s">
        <v>17</v>
      </c>
      <c r="G211" s="6" t="s">
        <v>246</v>
      </c>
      <c r="H211" s="6">
        <v>1</v>
      </c>
      <c r="I211" s="7">
        <v>39</v>
      </c>
      <c r="J211" s="7">
        <v>11</v>
      </c>
      <c r="K211" s="7">
        <v>8</v>
      </c>
      <c r="L211" s="7">
        <v>0</v>
      </c>
      <c r="M211" s="8">
        <f>L211+K211+J211</f>
        <v>19</v>
      </c>
      <c r="N211" s="7">
        <v>20</v>
      </c>
      <c r="O211" s="10">
        <f>(M211/I211)*100</f>
        <v>48.717948717948715</v>
      </c>
    </row>
    <row r="212" spans="1:15" ht="18.75" customHeight="1">
      <c r="A212" s="5">
        <v>209</v>
      </c>
      <c r="B212" s="9">
        <v>13375</v>
      </c>
      <c r="C212" s="6">
        <v>281714</v>
      </c>
      <c r="D212" s="5" t="s">
        <v>257</v>
      </c>
      <c r="E212" s="6" t="s">
        <v>106</v>
      </c>
      <c r="F212" s="6" t="s">
        <v>17</v>
      </c>
      <c r="G212" s="6" t="s">
        <v>75</v>
      </c>
      <c r="H212" s="6">
        <v>14</v>
      </c>
      <c r="I212" s="7">
        <v>42</v>
      </c>
      <c r="J212" s="7">
        <v>27</v>
      </c>
      <c r="K212" s="7">
        <v>3</v>
      </c>
      <c r="L212" s="7">
        <v>2</v>
      </c>
      <c r="M212" s="8">
        <f>L212+K212+J212</f>
        <v>32</v>
      </c>
      <c r="N212" s="7">
        <v>10</v>
      </c>
      <c r="O212" s="10">
        <f>(M212/I212)*100</f>
        <v>76.19047619047619</v>
      </c>
    </row>
    <row r="213" spans="1:15" ht="18.75" customHeight="1">
      <c r="A213" s="5">
        <v>210</v>
      </c>
      <c r="B213" s="9">
        <v>13377</v>
      </c>
      <c r="C213" s="6">
        <v>281707</v>
      </c>
      <c r="D213" s="5" t="s">
        <v>258</v>
      </c>
      <c r="E213" s="6" t="s">
        <v>16</v>
      </c>
      <c r="F213" s="6" t="s">
        <v>17</v>
      </c>
      <c r="G213" s="6" t="s">
        <v>75</v>
      </c>
      <c r="H213" s="6">
        <v>7</v>
      </c>
      <c r="I213" s="7">
        <v>24</v>
      </c>
      <c r="J213" s="7">
        <v>17</v>
      </c>
      <c r="K213" s="7">
        <v>1</v>
      </c>
      <c r="L213" s="7">
        <v>1</v>
      </c>
      <c r="M213" s="8">
        <f>L213+K213+J213</f>
        <v>19</v>
      </c>
      <c r="N213" s="7">
        <v>5</v>
      </c>
      <c r="O213" s="10">
        <f>(M213/I213)*100</f>
        <v>79.16666666666666</v>
      </c>
    </row>
    <row r="214" spans="1:15" ht="18.75" customHeight="1">
      <c r="A214" s="5">
        <v>211</v>
      </c>
      <c r="B214" s="9">
        <v>13379</v>
      </c>
      <c r="C214" s="6">
        <v>281708</v>
      </c>
      <c r="D214" s="5" t="s">
        <v>259</v>
      </c>
      <c r="E214" s="6" t="s">
        <v>61</v>
      </c>
      <c r="F214" s="6" t="s">
        <v>17</v>
      </c>
      <c r="G214" s="6" t="s">
        <v>75</v>
      </c>
      <c r="H214" s="6">
        <v>8</v>
      </c>
      <c r="I214" s="7">
        <v>126</v>
      </c>
      <c r="J214" s="7">
        <v>105</v>
      </c>
      <c r="K214" s="7">
        <v>8</v>
      </c>
      <c r="L214" s="7">
        <v>3</v>
      </c>
      <c r="M214" s="8">
        <f>L214+K214+J214</f>
        <v>116</v>
      </c>
      <c r="N214" s="7">
        <v>10</v>
      </c>
      <c r="O214" s="10">
        <f>(M214/I214)*100</f>
        <v>92.06349206349206</v>
      </c>
    </row>
    <row r="215" spans="1:15" ht="18.75" customHeight="1">
      <c r="A215" s="5">
        <v>212</v>
      </c>
      <c r="B215" s="9">
        <v>13382</v>
      </c>
      <c r="C215" s="6">
        <v>281708</v>
      </c>
      <c r="D215" s="5" t="s">
        <v>260</v>
      </c>
      <c r="E215" s="6" t="s">
        <v>61</v>
      </c>
      <c r="F215" s="6" t="s">
        <v>17</v>
      </c>
      <c r="G215" s="6" t="s">
        <v>75</v>
      </c>
      <c r="H215" s="6">
        <v>8</v>
      </c>
      <c r="I215" s="7">
        <v>23</v>
      </c>
      <c r="J215" s="7">
        <v>18</v>
      </c>
      <c r="K215" s="7">
        <v>0</v>
      </c>
      <c r="L215" s="7">
        <v>0</v>
      </c>
      <c r="M215" s="8">
        <f>L215+K215+J215</f>
        <v>18</v>
      </c>
      <c r="N215" s="7">
        <v>5</v>
      </c>
      <c r="O215" s="10">
        <f>(M215/I215)*100</f>
        <v>78.26086956521739</v>
      </c>
    </row>
    <row r="216" spans="1:15" ht="18.75" customHeight="1">
      <c r="A216" s="5">
        <v>213</v>
      </c>
      <c r="B216" s="9">
        <v>13384</v>
      </c>
      <c r="C216" s="6">
        <v>281739</v>
      </c>
      <c r="D216" s="5" t="s">
        <v>261</v>
      </c>
      <c r="E216" s="6" t="s">
        <v>81</v>
      </c>
      <c r="F216" s="6" t="s">
        <v>17</v>
      </c>
      <c r="G216" s="6" t="s">
        <v>75</v>
      </c>
      <c r="H216" s="6">
        <v>39</v>
      </c>
      <c r="I216" s="7">
        <v>84</v>
      </c>
      <c r="J216" s="7">
        <v>76</v>
      </c>
      <c r="K216" s="7">
        <v>5</v>
      </c>
      <c r="L216" s="7">
        <v>0</v>
      </c>
      <c r="M216" s="8">
        <f>L216+K216+J216</f>
        <v>81</v>
      </c>
      <c r="N216" s="7">
        <v>3</v>
      </c>
      <c r="O216" s="10">
        <f>(M216/I216)*100</f>
        <v>96.42857142857143</v>
      </c>
    </row>
    <row r="217" spans="1:15" ht="18.75" customHeight="1">
      <c r="A217" s="5">
        <v>214</v>
      </c>
      <c r="B217" s="9">
        <v>13386</v>
      </c>
      <c r="C217" s="6">
        <v>281718</v>
      </c>
      <c r="D217" s="5" t="s">
        <v>262</v>
      </c>
      <c r="E217" s="6" t="s">
        <v>57</v>
      </c>
      <c r="F217" s="6" t="s">
        <v>17</v>
      </c>
      <c r="G217" s="6" t="s">
        <v>75</v>
      </c>
      <c r="H217" s="6">
        <v>18</v>
      </c>
      <c r="I217" s="7">
        <v>12</v>
      </c>
      <c r="J217" s="7">
        <v>5</v>
      </c>
      <c r="K217" s="7">
        <v>0</v>
      </c>
      <c r="L217" s="7">
        <v>2</v>
      </c>
      <c r="M217" s="8">
        <f>L217+K217+J217</f>
        <v>7</v>
      </c>
      <c r="N217" s="7">
        <v>5</v>
      </c>
      <c r="O217" s="10">
        <f>(M217/I217)*100</f>
        <v>58.333333333333336</v>
      </c>
    </row>
    <row r="218" spans="1:15" ht="18.75" customHeight="1">
      <c r="A218" s="5">
        <v>215</v>
      </c>
      <c r="B218" s="9">
        <v>13387</v>
      </c>
      <c r="C218" s="6">
        <v>281714</v>
      </c>
      <c r="D218" s="5" t="s">
        <v>263</v>
      </c>
      <c r="E218" s="6" t="s">
        <v>106</v>
      </c>
      <c r="F218" s="6" t="s">
        <v>17</v>
      </c>
      <c r="G218" s="6" t="s">
        <v>75</v>
      </c>
      <c r="H218" s="6">
        <v>14</v>
      </c>
      <c r="I218" s="7">
        <v>85</v>
      </c>
      <c r="J218" s="7">
        <v>49</v>
      </c>
      <c r="K218" s="7">
        <v>11</v>
      </c>
      <c r="L218" s="7">
        <v>9</v>
      </c>
      <c r="M218" s="8">
        <f>L218+K218+J218</f>
        <v>69</v>
      </c>
      <c r="N218" s="7">
        <v>16</v>
      </c>
      <c r="O218" s="10">
        <f>(M218/I218)*100</f>
        <v>81.17647058823529</v>
      </c>
    </row>
    <row r="219" spans="1:15" ht="18.75" customHeight="1">
      <c r="A219" s="5">
        <v>216</v>
      </c>
      <c r="B219" s="9">
        <v>13391</v>
      </c>
      <c r="C219" s="6">
        <v>281714</v>
      </c>
      <c r="D219" s="5" t="s">
        <v>264</v>
      </c>
      <c r="E219" s="6" t="s">
        <v>106</v>
      </c>
      <c r="F219" s="6" t="s">
        <v>17</v>
      </c>
      <c r="G219" s="6" t="s">
        <v>75</v>
      </c>
      <c r="H219" s="6">
        <v>14</v>
      </c>
      <c r="I219" s="7">
        <v>18</v>
      </c>
      <c r="J219" s="7">
        <v>12</v>
      </c>
      <c r="K219" s="7">
        <v>2</v>
      </c>
      <c r="L219" s="7">
        <v>0</v>
      </c>
      <c r="M219" s="8">
        <f>L219+K219+J219</f>
        <v>14</v>
      </c>
      <c r="N219" s="7">
        <v>4</v>
      </c>
      <c r="O219" s="10">
        <f>(M219/I219)*100</f>
        <v>77.77777777777779</v>
      </c>
    </row>
    <row r="220" spans="1:15" ht="18.75" customHeight="1">
      <c r="A220" s="5">
        <v>217</v>
      </c>
      <c r="B220" s="9">
        <v>13393</v>
      </c>
      <c r="C220" s="6">
        <v>281738</v>
      </c>
      <c r="D220" s="5" t="s">
        <v>265</v>
      </c>
      <c r="E220" s="6" t="s">
        <v>95</v>
      </c>
      <c r="F220" s="6" t="s">
        <v>17</v>
      </c>
      <c r="G220" s="6" t="s">
        <v>18</v>
      </c>
      <c r="H220" s="6">
        <v>38</v>
      </c>
      <c r="I220" s="7">
        <v>75</v>
      </c>
      <c r="J220" s="7">
        <v>65</v>
      </c>
      <c r="K220" s="7">
        <v>6</v>
      </c>
      <c r="L220" s="7">
        <v>2</v>
      </c>
      <c r="M220" s="8">
        <f>L220+K220+J220</f>
        <v>73</v>
      </c>
      <c r="N220" s="7">
        <v>2</v>
      </c>
      <c r="O220" s="10">
        <f>(M220/I220)*100</f>
        <v>97.33333333333334</v>
      </c>
    </row>
    <row r="221" spans="1:15" ht="18.75" customHeight="1">
      <c r="A221" s="5">
        <v>218</v>
      </c>
      <c r="B221" s="9">
        <v>13394</v>
      </c>
      <c r="C221" s="6">
        <v>281739</v>
      </c>
      <c r="D221" s="5" t="s">
        <v>266</v>
      </c>
      <c r="E221" s="6" t="s">
        <v>81</v>
      </c>
      <c r="F221" s="6" t="s">
        <v>17</v>
      </c>
      <c r="G221" s="6" t="s">
        <v>75</v>
      </c>
      <c r="H221" s="6">
        <v>39</v>
      </c>
      <c r="I221" s="7">
        <v>64</v>
      </c>
      <c r="J221" s="7">
        <v>56</v>
      </c>
      <c r="K221" s="7">
        <v>4</v>
      </c>
      <c r="L221" s="7">
        <v>1</v>
      </c>
      <c r="M221" s="8">
        <f>L221+K221+J221</f>
        <v>61</v>
      </c>
      <c r="N221" s="7">
        <v>3</v>
      </c>
      <c r="O221" s="10">
        <f>(M221/I221)*100</f>
        <v>95.3125</v>
      </c>
    </row>
    <row r="222" spans="1:15" ht="18.75" customHeight="1">
      <c r="A222" s="5">
        <v>219</v>
      </c>
      <c r="B222" s="9">
        <v>13396</v>
      </c>
      <c r="C222" s="6">
        <v>281743</v>
      </c>
      <c r="D222" s="5" t="s">
        <v>267</v>
      </c>
      <c r="E222" s="6" t="s">
        <v>137</v>
      </c>
      <c r="F222" s="6" t="s">
        <v>17</v>
      </c>
      <c r="G222" s="6" t="s">
        <v>18</v>
      </c>
      <c r="H222" s="6">
        <v>43</v>
      </c>
      <c r="I222" s="7">
        <v>27</v>
      </c>
      <c r="J222" s="7">
        <v>11</v>
      </c>
      <c r="K222" s="7">
        <v>6</v>
      </c>
      <c r="L222" s="7">
        <v>5</v>
      </c>
      <c r="M222" s="8">
        <f>L222+K222+J222</f>
        <v>22</v>
      </c>
      <c r="N222" s="7">
        <v>5</v>
      </c>
      <c r="O222" s="10">
        <f>(M222/I222)*100</f>
        <v>81.48148148148148</v>
      </c>
    </row>
    <row r="223" spans="1:15" ht="18.75" customHeight="1">
      <c r="A223" s="5">
        <v>220</v>
      </c>
      <c r="B223" s="9">
        <v>13398</v>
      </c>
      <c r="C223" s="6">
        <v>281708</v>
      </c>
      <c r="D223" s="5" t="s">
        <v>268</v>
      </c>
      <c r="E223" s="6" t="s">
        <v>61</v>
      </c>
      <c r="F223" s="6" t="s">
        <v>17</v>
      </c>
      <c r="G223" s="6" t="s">
        <v>18</v>
      </c>
      <c r="H223" s="6">
        <v>8</v>
      </c>
      <c r="I223" s="7">
        <v>55</v>
      </c>
      <c r="J223" s="7">
        <v>42</v>
      </c>
      <c r="K223" s="7">
        <v>9</v>
      </c>
      <c r="L223" s="7">
        <v>1</v>
      </c>
      <c r="M223" s="8">
        <f>L223+K223+J223</f>
        <v>52</v>
      </c>
      <c r="N223" s="7">
        <v>3</v>
      </c>
      <c r="O223" s="10">
        <f>(M223/I223)*100</f>
        <v>94.54545454545455</v>
      </c>
    </row>
    <row r="224" spans="1:15" ht="18.75" customHeight="1">
      <c r="A224" s="5">
        <v>221</v>
      </c>
      <c r="B224" s="9">
        <v>13399</v>
      </c>
      <c r="C224" s="6">
        <v>281719</v>
      </c>
      <c r="D224" s="5" t="s">
        <v>269</v>
      </c>
      <c r="E224" s="6" t="s">
        <v>37</v>
      </c>
      <c r="F224" s="6" t="s">
        <v>17</v>
      </c>
      <c r="G224" s="6" t="s">
        <v>246</v>
      </c>
      <c r="H224" s="6">
        <v>19</v>
      </c>
      <c r="I224" s="7">
        <v>43</v>
      </c>
      <c r="J224" s="7">
        <v>1</v>
      </c>
      <c r="K224" s="7">
        <v>6</v>
      </c>
      <c r="L224" s="7">
        <v>2</v>
      </c>
      <c r="M224" s="8">
        <f>L224+K224+J224</f>
        <v>9</v>
      </c>
      <c r="N224" s="7">
        <v>34</v>
      </c>
      <c r="O224" s="10">
        <f>(M224/I224)*100</f>
        <v>20.930232558139537</v>
      </c>
    </row>
    <row r="225" spans="1:15" ht="18.75" customHeight="1">
      <c r="A225" s="5">
        <v>222</v>
      </c>
      <c r="B225" s="9">
        <v>13400</v>
      </c>
      <c r="C225" s="6">
        <v>281703</v>
      </c>
      <c r="D225" s="5" t="s">
        <v>270</v>
      </c>
      <c r="E225" s="6" t="s">
        <v>48</v>
      </c>
      <c r="F225" s="6" t="s">
        <v>17</v>
      </c>
      <c r="G225" s="6" t="s">
        <v>246</v>
      </c>
      <c r="H225" s="6">
        <v>3</v>
      </c>
      <c r="I225" s="7">
        <v>36</v>
      </c>
      <c r="J225" s="7">
        <v>11</v>
      </c>
      <c r="K225" s="7">
        <v>6</v>
      </c>
      <c r="L225" s="7">
        <v>1</v>
      </c>
      <c r="M225" s="8">
        <f>L225+K225+J225</f>
        <v>18</v>
      </c>
      <c r="N225" s="7">
        <v>18</v>
      </c>
      <c r="O225" s="10">
        <f>(M225/I225)*100</f>
        <v>50</v>
      </c>
    </row>
    <row r="226" spans="1:15" ht="18.75" customHeight="1">
      <c r="A226" s="5">
        <v>223</v>
      </c>
      <c r="B226" s="9">
        <v>13401</v>
      </c>
      <c r="C226" s="6">
        <v>281720</v>
      </c>
      <c r="D226" s="5" t="s">
        <v>271</v>
      </c>
      <c r="E226" s="6" t="s">
        <v>135</v>
      </c>
      <c r="F226" s="6" t="s">
        <v>17</v>
      </c>
      <c r="G226" s="6" t="s">
        <v>246</v>
      </c>
      <c r="H226" s="6">
        <v>20</v>
      </c>
      <c r="I226" s="7">
        <v>29</v>
      </c>
      <c r="J226" s="7">
        <v>0</v>
      </c>
      <c r="K226" s="7">
        <v>2</v>
      </c>
      <c r="L226" s="7">
        <v>2</v>
      </c>
      <c r="M226" s="8">
        <f>L226+K226+J226</f>
        <v>4</v>
      </c>
      <c r="N226" s="7">
        <v>25</v>
      </c>
      <c r="O226" s="10">
        <f>(M226/I226)*100</f>
        <v>13.793103448275861</v>
      </c>
    </row>
    <row r="227" spans="1:15" ht="18.75" customHeight="1">
      <c r="A227" s="5">
        <v>224</v>
      </c>
      <c r="B227" s="9">
        <v>13402</v>
      </c>
      <c r="C227" s="6">
        <v>281704</v>
      </c>
      <c r="D227" s="5" t="s">
        <v>272</v>
      </c>
      <c r="E227" s="6" t="s">
        <v>41</v>
      </c>
      <c r="F227" s="6" t="s">
        <v>17</v>
      </c>
      <c r="G227" s="6" t="s">
        <v>246</v>
      </c>
      <c r="H227" s="6">
        <v>4</v>
      </c>
      <c r="I227" s="7">
        <v>38</v>
      </c>
      <c r="J227" s="7">
        <v>18</v>
      </c>
      <c r="K227" s="7">
        <v>5</v>
      </c>
      <c r="L227" s="7">
        <v>2</v>
      </c>
      <c r="M227" s="8">
        <f>L227+K227+J227</f>
        <v>25</v>
      </c>
      <c r="N227" s="7">
        <v>13</v>
      </c>
      <c r="O227" s="10">
        <f>(M227/I227)*100</f>
        <v>65.78947368421053</v>
      </c>
    </row>
    <row r="228" spans="1:15" ht="18.75" customHeight="1">
      <c r="A228" s="5">
        <v>225</v>
      </c>
      <c r="B228" s="9">
        <v>13403</v>
      </c>
      <c r="C228" s="6">
        <v>281707</v>
      </c>
      <c r="D228" s="5" t="s">
        <v>273</v>
      </c>
      <c r="E228" s="6" t="s">
        <v>16</v>
      </c>
      <c r="F228" s="6" t="s">
        <v>17</v>
      </c>
      <c r="G228" s="6" t="s">
        <v>246</v>
      </c>
      <c r="H228" s="6">
        <v>7</v>
      </c>
      <c r="I228" s="7">
        <v>35</v>
      </c>
      <c r="J228" s="7">
        <v>9</v>
      </c>
      <c r="K228" s="7">
        <v>4</v>
      </c>
      <c r="L228" s="7">
        <v>4</v>
      </c>
      <c r="M228" s="8">
        <f>L228+K228+J228</f>
        <v>17</v>
      </c>
      <c r="N228" s="7">
        <v>18</v>
      </c>
      <c r="O228" s="10">
        <f>(M228/I228)*100</f>
        <v>48.57142857142857</v>
      </c>
    </row>
    <row r="229" spans="1:15" ht="18.75" customHeight="1">
      <c r="A229" s="5">
        <v>226</v>
      </c>
      <c r="B229" s="9">
        <v>13404</v>
      </c>
      <c r="C229" s="6">
        <v>281717</v>
      </c>
      <c r="D229" s="5" t="s">
        <v>274</v>
      </c>
      <c r="E229" s="6" t="s">
        <v>102</v>
      </c>
      <c r="F229" s="6" t="s">
        <v>17</v>
      </c>
      <c r="G229" s="6" t="s">
        <v>246</v>
      </c>
      <c r="H229" s="6">
        <v>17</v>
      </c>
      <c r="I229" s="7">
        <v>34</v>
      </c>
      <c r="J229" s="7">
        <v>12</v>
      </c>
      <c r="K229" s="7">
        <v>3</v>
      </c>
      <c r="L229" s="7">
        <v>1</v>
      </c>
      <c r="M229" s="8">
        <f>L229+K229+J229</f>
        <v>16</v>
      </c>
      <c r="N229" s="7">
        <v>18</v>
      </c>
      <c r="O229" s="10">
        <f>(M229/I229)*100</f>
        <v>47.05882352941176</v>
      </c>
    </row>
    <row r="230" spans="1:15" ht="18.75" customHeight="1">
      <c r="A230" s="5">
        <v>227</v>
      </c>
      <c r="B230" s="9">
        <v>13406</v>
      </c>
      <c r="C230" s="6">
        <v>281745</v>
      </c>
      <c r="D230" s="5" t="s">
        <v>275</v>
      </c>
      <c r="E230" s="6" t="s">
        <v>32</v>
      </c>
      <c r="F230" s="6" t="s">
        <v>17</v>
      </c>
      <c r="G230" s="6" t="s">
        <v>75</v>
      </c>
      <c r="H230" s="6">
        <v>45</v>
      </c>
      <c r="I230" s="7">
        <v>184</v>
      </c>
      <c r="J230" s="7">
        <v>173</v>
      </c>
      <c r="K230" s="7">
        <v>4</v>
      </c>
      <c r="L230" s="7">
        <v>0</v>
      </c>
      <c r="M230" s="8">
        <f>L230+K230+J230</f>
        <v>177</v>
      </c>
      <c r="N230" s="7">
        <v>7</v>
      </c>
      <c r="O230" s="10">
        <f>(M230/I230)*100</f>
        <v>96.19565217391305</v>
      </c>
    </row>
    <row r="231" spans="1:15" ht="18.75" customHeight="1">
      <c r="A231" s="5">
        <v>228</v>
      </c>
      <c r="B231" s="9">
        <v>13407</v>
      </c>
      <c r="C231" s="6">
        <v>281739</v>
      </c>
      <c r="D231" s="5" t="s">
        <v>276</v>
      </c>
      <c r="E231" s="6" t="s">
        <v>81</v>
      </c>
      <c r="F231" s="6" t="s">
        <v>17</v>
      </c>
      <c r="G231" s="6" t="s">
        <v>75</v>
      </c>
      <c r="H231" s="6">
        <v>39</v>
      </c>
      <c r="I231" s="7">
        <v>25</v>
      </c>
      <c r="J231" s="7">
        <v>21</v>
      </c>
      <c r="K231" s="7">
        <v>1</v>
      </c>
      <c r="L231" s="7">
        <v>1</v>
      </c>
      <c r="M231" s="8">
        <f>L231+K231+J231</f>
        <v>23</v>
      </c>
      <c r="N231" s="7">
        <v>2</v>
      </c>
      <c r="O231" s="10">
        <f>(M231/I231)*100</f>
        <v>92</v>
      </c>
    </row>
    <row r="232" spans="1:15" ht="18.75" customHeight="1">
      <c r="A232" s="5">
        <v>229</v>
      </c>
      <c r="B232" s="9">
        <v>13408</v>
      </c>
      <c r="C232" s="6">
        <v>281739</v>
      </c>
      <c r="D232" s="5" t="s">
        <v>277</v>
      </c>
      <c r="E232" s="6" t="s">
        <v>81</v>
      </c>
      <c r="F232" s="6" t="s">
        <v>17</v>
      </c>
      <c r="G232" s="6" t="s">
        <v>75</v>
      </c>
      <c r="H232" s="6">
        <v>39</v>
      </c>
      <c r="I232" s="7">
        <v>362</v>
      </c>
      <c r="J232" s="7">
        <v>308</v>
      </c>
      <c r="K232" s="7">
        <v>21</v>
      </c>
      <c r="L232" s="7">
        <v>4</v>
      </c>
      <c r="M232" s="8">
        <f>L232+K232+J232</f>
        <v>333</v>
      </c>
      <c r="N232" s="7">
        <v>29</v>
      </c>
      <c r="O232" s="10">
        <f>(M232/I232)*100</f>
        <v>91.9889502762431</v>
      </c>
    </row>
    <row r="233" spans="1:15" ht="18.75" customHeight="1">
      <c r="A233" s="5">
        <v>230</v>
      </c>
      <c r="B233" s="9">
        <v>13410</v>
      </c>
      <c r="C233" s="6">
        <v>281717</v>
      </c>
      <c r="D233" s="5" t="s">
        <v>278</v>
      </c>
      <c r="E233" s="6" t="s">
        <v>102</v>
      </c>
      <c r="F233" s="6" t="s">
        <v>17</v>
      </c>
      <c r="G233" s="6" t="s">
        <v>75</v>
      </c>
      <c r="H233" s="6">
        <v>17</v>
      </c>
      <c r="I233" s="7">
        <v>38</v>
      </c>
      <c r="J233" s="7">
        <v>33</v>
      </c>
      <c r="K233" s="7">
        <v>0</v>
      </c>
      <c r="L233" s="7">
        <v>0</v>
      </c>
      <c r="M233" s="8">
        <f>L233+K233+J233</f>
        <v>33</v>
      </c>
      <c r="N233" s="7">
        <v>5</v>
      </c>
      <c r="O233" s="10">
        <f>(M233/I233)*100</f>
        <v>86.8421052631579</v>
      </c>
    </row>
    <row r="234" spans="1:15" ht="18.75" customHeight="1">
      <c r="A234" s="5">
        <v>231</v>
      </c>
      <c r="B234" s="9">
        <v>13412</v>
      </c>
      <c r="C234" s="6">
        <v>281743</v>
      </c>
      <c r="D234" s="5" t="s">
        <v>279</v>
      </c>
      <c r="E234" s="6" t="s">
        <v>137</v>
      </c>
      <c r="F234" s="6" t="s">
        <v>17</v>
      </c>
      <c r="G234" s="6" t="s">
        <v>75</v>
      </c>
      <c r="H234" s="6">
        <v>43</v>
      </c>
      <c r="I234" s="7">
        <v>9</v>
      </c>
      <c r="J234" s="7">
        <v>7</v>
      </c>
      <c r="K234" s="7">
        <v>1</v>
      </c>
      <c r="L234" s="7">
        <v>1</v>
      </c>
      <c r="M234" s="8">
        <f>L234+K234+J234</f>
        <v>9</v>
      </c>
      <c r="N234" s="7">
        <v>0</v>
      </c>
      <c r="O234" s="10">
        <f>(M234/I234)*100</f>
        <v>100</v>
      </c>
    </row>
    <row r="235" spans="1:15" ht="18.75" customHeight="1">
      <c r="A235" s="5">
        <v>232</v>
      </c>
      <c r="B235" s="9">
        <v>13413</v>
      </c>
      <c r="C235" s="6">
        <v>281743</v>
      </c>
      <c r="D235" s="5" t="s">
        <v>280</v>
      </c>
      <c r="E235" s="6" t="s">
        <v>137</v>
      </c>
      <c r="F235" s="6" t="s">
        <v>17</v>
      </c>
      <c r="G235" s="6" t="s">
        <v>75</v>
      </c>
      <c r="H235" s="6">
        <v>43</v>
      </c>
      <c r="I235" s="7">
        <v>6</v>
      </c>
      <c r="J235" s="7">
        <v>4</v>
      </c>
      <c r="K235" s="7">
        <v>0</v>
      </c>
      <c r="L235" s="7">
        <v>0</v>
      </c>
      <c r="M235" s="8">
        <f>L235+K235+J235</f>
        <v>4</v>
      </c>
      <c r="N235" s="7">
        <v>2</v>
      </c>
      <c r="O235" s="10">
        <f>(M235/I235)*100</f>
        <v>66.66666666666666</v>
      </c>
    </row>
    <row r="236" spans="1:15" ht="18.75" customHeight="1">
      <c r="A236" s="5">
        <v>233</v>
      </c>
      <c r="B236" s="9">
        <v>13414</v>
      </c>
      <c r="C236" s="6">
        <v>281739</v>
      </c>
      <c r="D236" s="5" t="s">
        <v>281</v>
      </c>
      <c r="E236" s="6" t="s">
        <v>81</v>
      </c>
      <c r="F236" s="6" t="s">
        <v>17</v>
      </c>
      <c r="G236" s="6" t="s">
        <v>75</v>
      </c>
      <c r="H236" s="6">
        <v>39</v>
      </c>
      <c r="I236" s="7">
        <v>20</v>
      </c>
      <c r="J236" s="7">
        <v>13</v>
      </c>
      <c r="K236" s="7">
        <v>2</v>
      </c>
      <c r="L236" s="7">
        <v>1</v>
      </c>
      <c r="M236" s="8">
        <f>L236+K236+J236</f>
        <v>16</v>
      </c>
      <c r="N236" s="7">
        <v>4</v>
      </c>
      <c r="O236" s="10">
        <f>(M236/I236)*100</f>
        <v>80</v>
      </c>
    </row>
    <row r="237" spans="1:15" ht="18.75" customHeight="1">
      <c r="A237" s="5">
        <v>234</v>
      </c>
      <c r="B237" s="9">
        <v>13415</v>
      </c>
      <c r="C237" s="6">
        <v>281708</v>
      </c>
      <c r="D237" s="5" t="s">
        <v>282</v>
      </c>
      <c r="E237" s="6" t="s">
        <v>61</v>
      </c>
      <c r="F237" s="6" t="s">
        <v>17</v>
      </c>
      <c r="G237" s="6" t="s">
        <v>246</v>
      </c>
      <c r="H237" s="6">
        <v>8</v>
      </c>
      <c r="I237" s="7">
        <v>36</v>
      </c>
      <c r="J237" s="7">
        <v>11</v>
      </c>
      <c r="K237" s="7">
        <v>5</v>
      </c>
      <c r="L237" s="7">
        <v>0</v>
      </c>
      <c r="M237" s="8">
        <f>L237+K237+J237</f>
        <v>16</v>
      </c>
      <c r="N237" s="7">
        <v>20</v>
      </c>
      <c r="O237" s="10">
        <f>(M237/I237)*100</f>
        <v>44.44444444444444</v>
      </c>
    </row>
    <row r="238" spans="1:15" ht="18.75" customHeight="1">
      <c r="A238" s="5">
        <v>235</v>
      </c>
      <c r="B238" s="9">
        <v>13416</v>
      </c>
      <c r="C238" s="6">
        <v>281705</v>
      </c>
      <c r="D238" s="5" t="s">
        <v>283</v>
      </c>
      <c r="E238" s="6" t="s">
        <v>77</v>
      </c>
      <c r="F238" s="6" t="s">
        <v>17</v>
      </c>
      <c r="G238" s="6" t="s">
        <v>246</v>
      </c>
      <c r="H238" s="6">
        <v>5</v>
      </c>
      <c r="I238" s="7">
        <v>36</v>
      </c>
      <c r="J238" s="7">
        <v>20</v>
      </c>
      <c r="K238" s="7">
        <v>2</v>
      </c>
      <c r="L238" s="7">
        <v>2</v>
      </c>
      <c r="M238" s="8">
        <f>L238+K238+J238</f>
        <v>24</v>
      </c>
      <c r="N238" s="7">
        <v>12</v>
      </c>
      <c r="O238" s="10">
        <f>(M238/I238)*100</f>
        <v>66.66666666666666</v>
      </c>
    </row>
    <row r="239" spans="1:15" ht="18.75" customHeight="1">
      <c r="A239" s="5">
        <v>236</v>
      </c>
      <c r="B239" s="9">
        <v>13421</v>
      </c>
      <c r="C239" s="6">
        <v>281704</v>
      </c>
      <c r="D239" s="5" t="s">
        <v>284</v>
      </c>
      <c r="E239" s="6" t="s">
        <v>41</v>
      </c>
      <c r="F239" s="6" t="s">
        <v>17</v>
      </c>
      <c r="G239" s="6" t="s">
        <v>75</v>
      </c>
      <c r="H239" s="6">
        <v>4</v>
      </c>
      <c r="I239" s="7">
        <v>82</v>
      </c>
      <c r="J239" s="7">
        <v>45</v>
      </c>
      <c r="K239" s="7">
        <v>6</v>
      </c>
      <c r="L239" s="7">
        <v>2</v>
      </c>
      <c r="M239" s="8">
        <f>L239+K239+J239</f>
        <v>53</v>
      </c>
      <c r="N239" s="7">
        <v>29</v>
      </c>
      <c r="O239" s="10">
        <f>(M239/I239)*100</f>
        <v>64.63414634146342</v>
      </c>
    </row>
    <row r="240" spans="1:15" ht="18.75" customHeight="1">
      <c r="A240" s="5">
        <v>237</v>
      </c>
      <c r="B240" s="9">
        <v>13422</v>
      </c>
      <c r="C240" s="6">
        <v>281704</v>
      </c>
      <c r="D240" s="5" t="s">
        <v>285</v>
      </c>
      <c r="E240" s="6" t="s">
        <v>41</v>
      </c>
      <c r="F240" s="6" t="s">
        <v>17</v>
      </c>
      <c r="G240" s="6" t="s">
        <v>75</v>
      </c>
      <c r="H240" s="6">
        <v>4</v>
      </c>
      <c r="I240" s="7">
        <v>50</v>
      </c>
      <c r="J240" s="7">
        <v>37</v>
      </c>
      <c r="K240" s="7">
        <v>2</v>
      </c>
      <c r="L240" s="7">
        <v>1</v>
      </c>
      <c r="M240" s="8">
        <f>L240+K240+J240</f>
        <v>40</v>
      </c>
      <c r="N240" s="7">
        <v>10</v>
      </c>
      <c r="O240" s="10">
        <f>(M240/I240)*100</f>
        <v>80</v>
      </c>
    </row>
    <row r="241" spans="1:15" ht="18.75" customHeight="1">
      <c r="A241" s="5">
        <v>238</v>
      </c>
      <c r="B241" s="9">
        <v>13423</v>
      </c>
      <c r="C241" s="6">
        <v>281719</v>
      </c>
      <c r="D241" s="5" t="s">
        <v>286</v>
      </c>
      <c r="E241" s="6" t="s">
        <v>37</v>
      </c>
      <c r="F241" s="6" t="s">
        <v>17</v>
      </c>
      <c r="G241" s="6" t="s">
        <v>75</v>
      </c>
      <c r="H241" s="6">
        <v>19</v>
      </c>
      <c r="I241" s="7">
        <v>17</v>
      </c>
      <c r="J241" s="7">
        <v>13</v>
      </c>
      <c r="K241" s="7">
        <v>2</v>
      </c>
      <c r="L241" s="7">
        <v>0</v>
      </c>
      <c r="M241" s="8">
        <f>L241+K241+J241</f>
        <v>15</v>
      </c>
      <c r="N241" s="7">
        <v>2</v>
      </c>
      <c r="O241" s="10">
        <f>(M241/I241)*100</f>
        <v>88.23529411764706</v>
      </c>
    </row>
    <row r="242" spans="1:15" ht="18.75" customHeight="1">
      <c r="A242" s="5">
        <v>239</v>
      </c>
      <c r="B242" s="9">
        <v>13426</v>
      </c>
      <c r="C242" s="6">
        <v>281705</v>
      </c>
      <c r="D242" s="5" t="s">
        <v>287</v>
      </c>
      <c r="E242" s="6" t="s">
        <v>77</v>
      </c>
      <c r="F242" s="6" t="s">
        <v>17</v>
      </c>
      <c r="G242" s="6" t="s">
        <v>75</v>
      </c>
      <c r="H242" s="6">
        <v>5</v>
      </c>
      <c r="I242" s="7">
        <v>49</v>
      </c>
      <c r="J242" s="7">
        <v>45</v>
      </c>
      <c r="K242" s="7">
        <v>0</v>
      </c>
      <c r="L242" s="7">
        <v>0</v>
      </c>
      <c r="M242" s="8">
        <f>L242+K242+J242</f>
        <v>45</v>
      </c>
      <c r="N242" s="7">
        <v>4</v>
      </c>
      <c r="O242" s="10">
        <f>(M242/I242)*100</f>
        <v>91.83673469387756</v>
      </c>
    </row>
    <row r="243" spans="1:15" ht="18.75" customHeight="1">
      <c r="A243" s="5">
        <v>240</v>
      </c>
      <c r="B243" s="9">
        <v>13428</v>
      </c>
      <c r="C243" s="6">
        <v>281738</v>
      </c>
      <c r="D243" s="5" t="s">
        <v>288</v>
      </c>
      <c r="E243" s="6" t="s">
        <v>95</v>
      </c>
      <c r="F243" s="6" t="s">
        <v>17</v>
      </c>
      <c r="G243" s="6" t="s">
        <v>75</v>
      </c>
      <c r="H243" s="6">
        <v>38</v>
      </c>
      <c r="I243" s="7">
        <v>14</v>
      </c>
      <c r="J243" s="7">
        <v>3</v>
      </c>
      <c r="K243" s="7">
        <v>3</v>
      </c>
      <c r="L243" s="7">
        <v>1</v>
      </c>
      <c r="M243" s="8">
        <f>L243+K243+J243</f>
        <v>7</v>
      </c>
      <c r="N243" s="7">
        <v>7</v>
      </c>
      <c r="O243" s="10">
        <f>(M243/I243)*100</f>
        <v>50</v>
      </c>
    </row>
    <row r="244" spans="1:15" ht="18.75" customHeight="1">
      <c r="A244" s="5">
        <v>241</v>
      </c>
      <c r="B244" s="9">
        <v>13430</v>
      </c>
      <c r="C244" s="6">
        <v>281739</v>
      </c>
      <c r="D244" s="5" t="s">
        <v>289</v>
      </c>
      <c r="E244" s="6" t="s">
        <v>81</v>
      </c>
      <c r="F244" s="6" t="s">
        <v>17</v>
      </c>
      <c r="G244" s="6" t="s">
        <v>75</v>
      </c>
      <c r="H244" s="6">
        <v>39</v>
      </c>
      <c r="I244" s="7">
        <v>81</v>
      </c>
      <c r="J244" s="7">
        <v>58</v>
      </c>
      <c r="K244" s="7">
        <v>4</v>
      </c>
      <c r="L244" s="7">
        <v>1</v>
      </c>
      <c r="M244" s="8">
        <f>L244+K244+J244</f>
        <v>63</v>
      </c>
      <c r="N244" s="7">
        <v>18</v>
      </c>
      <c r="O244" s="10">
        <f>(M244/I244)*100</f>
        <v>77.77777777777779</v>
      </c>
    </row>
    <row r="245" spans="1:15" ht="18.75" customHeight="1">
      <c r="A245" s="5">
        <v>242</v>
      </c>
      <c r="B245" s="9">
        <v>13431</v>
      </c>
      <c r="C245" s="6">
        <v>281739</v>
      </c>
      <c r="D245" s="5" t="s">
        <v>290</v>
      </c>
      <c r="E245" s="6" t="s">
        <v>81</v>
      </c>
      <c r="F245" s="6" t="s">
        <v>17</v>
      </c>
      <c r="G245" s="6" t="s">
        <v>75</v>
      </c>
      <c r="H245" s="6">
        <v>39</v>
      </c>
      <c r="I245" s="7">
        <v>22</v>
      </c>
      <c r="J245" s="7">
        <v>19</v>
      </c>
      <c r="K245" s="7">
        <v>3</v>
      </c>
      <c r="L245" s="7">
        <v>0</v>
      </c>
      <c r="M245" s="8">
        <f>L245+K245+J245</f>
        <v>22</v>
      </c>
      <c r="N245" s="7">
        <v>0</v>
      </c>
      <c r="O245" s="10">
        <f>(M245/I245)*100</f>
        <v>100</v>
      </c>
    </row>
    <row r="246" spans="1:15" ht="18.75" customHeight="1">
      <c r="A246" s="5">
        <v>243</v>
      </c>
      <c r="B246" s="9">
        <v>13434</v>
      </c>
      <c r="C246" s="6">
        <v>281722</v>
      </c>
      <c r="D246" s="5" t="s">
        <v>291</v>
      </c>
      <c r="E246" s="6" t="s">
        <v>87</v>
      </c>
      <c r="F246" s="6" t="s">
        <v>17</v>
      </c>
      <c r="G246" s="6" t="s">
        <v>75</v>
      </c>
      <c r="H246" s="6">
        <v>22</v>
      </c>
      <c r="I246" s="7">
        <v>49</v>
      </c>
      <c r="J246" s="7">
        <v>42</v>
      </c>
      <c r="K246" s="7">
        <v>4</v>
      </c>
      <c r="L246" s="7">
        <v>0</v>
      </c>
      <c r="M246" s="8">
        <f>L246+K246+J246</f>
        <v>46</v>
      </c>
      <c r="N246" s="7">
        <v>3</v>
      </c>
      <c r="O246" s="10">
        <f>(M246/I246)*100</f>
        <v>93.87755102040816</v>
      </c>
    </row>
    <row r="247" spans="1:15" ht="18.75" customHeight="1">
      <c r="A247" s="5">
        <v>244</v>
      </c>
      <c r="B247" s="9">
        <v>13435</v>
      </c>
      <c r="C247" s="6">
        <v>281714</v>
      </c>
      <c r="D247" s="5" t="s">
        <v>292</v>
      </c>
      <c r="E247" s="6" t="s">
        <v>106</v>
      </c>
      <c r="F247" s="6" t="s">
        <v>17</v>
      </c>
      <c r="G247" s="6" t="s">
        <v>75</v>
      </c>
      <c r="H247" s="6">
        <v>14</v>
      </c>
      <c r="I247" s="7">
        <v>46</v>
      </c>
      <c r="J247" s="7">
        <v>38</v>
      </c>
      <c r="K247" s="7">
        <v>3</v>
      </c>
      <c r="L247" s="7">
        <v>2</v>
      </c>
      <c r="M247" s="8">
        <f>L247+K247+J247</f>
        <v>43</v>
      </c>
      <c r="N247" s="7">
        <v>3</v>
      </c>
      <c r="O247" s="10">
        <f>(M247/I247)*100</f>
        <v>93.47826086956522</v>
      </c>
    </row>
    <row r="248" spans="1:15" ht="18.75" customHeight="1">
      <c r="A248" s="5">
        <v>245</v>
      </c>
      <c r="B248" s="9">
        <v>13436</v>
      </c>
      <c r="C248" s="6">
        <v>281717</v>
      </c>
      <c r="D248" s="5" t="s">
        <v>293</v>
      </c>
      <c r="E248" s="6" t="s">
        <v>102</v>
      </c>
      <c r="F248" s="6" t="s">
        <v>17</v>
      </c>
      <c r="G248" s="6" t="s">
        <v>75</v>
      </c>
      <c r="H248" s="6">
        <v>17</v>
      </c>
      <c r="I248" s="7">
        <v>110</v>
      </c>
      <c r="J248" s="7">
        <v>82</v>
      </c>
      <c r="K248" s="7">
        <v>7</v>
      </c>
      <c r="L248" s="7">
        <v>2</v>
      </c>
      <c r="M248" s="8">
        <f>L248+K248+J248</f>
        <v>91</v>
      </c>
      <c r="N248" s="7">
        <v>19</v>
      </c>
      <c r="O248" s="10">
        <f>(M248/I248)*100</f>
        <v>82.72727272727273</v>
      </c>
    </row>
    <row r="249" spans="1:15" ht="18.75" customHeight="1">
      <c r="A249" s="5">
        <v>246</v>
      </c>
      <c r="B249" s="9">
        <v>13437</v>
      </c>
      <c r="C249" s="6">
        <v>281717</v>
      </c>
      <c r="D249" s="5" t="s">
        <v>294</v>
      </c>
      <c r="E249" s="6" t="s">
        <v>102</v>
      </c>
      <c r="F249" s="6" t="s">
        <v>17</v>
      </c>
      <c r="G249" s="6" t="s">
        <v>75</v>
      </c>
      <c r="H249" s="6">
        <v>17</v>
      </c>
      <c r="I249" s="7">
        <v>45</v>
      </c>
      <c r="J249" s="7">
        <v>31</v>
      </c>
      <c r="K249" s="7">
        <v>7</v>
      </c>
      <c r="L249" s="7">
        <v>0</v>
      </c>
      <c r="M249" s="8">
        <f>L249+K249+J249</f>
        <v>38</v>
      </c>
      <c r="N249" s="7">
        <v>7</v>
      </c>
      <c r="O249" s="10">
        <f>(M249/I249)*100</f>
        <v>84.44444444444444</v>
      </c>
    </row>
    <row r="250" spans="1:15" ht="18.75" customHeight="1">
      <c r="A250" s="5">
        <v>247</v>
      </c>
      <c r="B250" s="9">
        <v>13438</v>
      </c>
      <c r="C250" s="6">
        <v>281717</v>
      </c>
      <c r="D250" s="5" t="s">
        <v>295</v>
      </c>
      <c r="E250" s="6" t="s">
        <v>102</v>
      </c>
      <c r="F250" s="6" t="s">
        <v>17</v>
      </c>
      <c r="G250" s="6" t="s">
        <v>75</v>
      </c>
      <c r="H250" s="6">
        <v>17</v>
      </c>
      <c r="I250" s="7">
        <v>21</v>
      </c>
      <c r="J250" s="7">
        <v>20</v>
      </c>
      <c r="K250" s="7">
        <v>0</v>
      </c>
      <c r="L250" s="7">
        <v>0</v>
      </c>
      <c r="M250" s="8">
        <f>L250+K250+J250</f>
        <v>20</v>
      </c>
      <c r="N250" s="7">
        <v>1</v>
      </c>
      <c r="O250" s="10">
        <f>(M250/I250)*100</f>
        <v>95.23809523809523</v>
      </c>
    </row>
    <row r="251" spans="1:15" ht="18.75" customHeight="1">
      <c r="A251" s="5">
        <v>248</v>
      </c>
      <c r="B251" s="9">
        <v>13439</v>
      </c>
      <c r="C251" s="6">
        <v>281717</v>
      </c>
      <c r="D251" s="5" t="s">
        <v>296</v>
      </c>
      <c r="E251" s="6" t="s">
        <v>102</v>
      </c>
      <c r="F251" s="6" t="s">
        <v>17</v>
      </c>
      <c r="G251" s="6" t="s">
        <v>75</v>
      </c>
      <c r="H251" s="6">
        <v>17</v>
      </c>
      <c r="I251" s="7">
        <v>15</v>
      </c>
      <c r="J251" s="7">
        <v>13</v>
      </c>
      <c r="K251" s="7">
        <v>0</v>
      </c>
      <c r="L251" s="7">
        <v>1</v>
      </c>
      <c r="M251" s="8">
        <f>L251+K251+J251</f>
        <v>14</v>
      </c>
      <c r="N251" s="7">
        <v>1</v>
      </c>
      <c r="O251" s="10">
        <f>(M251/I251)*100</f>
        <v>93.33333333333333</v>
      </c>
    </row>
    <row r="252" spans="1:15" ht="18.75" customHeight="1">
      <c r="A252" s="5">
        <v>249</v>
      </c>
      <c r="B252" s="9">
        <v>13440</v>
      </c>
      <c r="C252" s="6">
        <v>281715</v>
      </c>
      <c r="D252" s="5" t="s">
        <v>297</v>
      </c>
      <c r="E252" s="6" t="s">
        <v>126</v>
      </c>
      <c r="F252" s="6" t="s">
        <v>17</v>
      </c>
      <c r="G252" s="6" t="s">
        <v>75</v>
      </c>
      <c r="H252" s="6">
        <v>15</v>
      </c>
      <c r="I252" s="7">
        <v>37</v>
      </c>
      <c r="J252" s="7">
        <v>22</v>
      </c>
      <c r="K252" s="7">
        <v>5</v>
      </c>
      <c r="L252" s="7">
        <v>3</v>
      </c>
      <c r="M252" s="8">
        <f>L252+K252+J252</f>
        <v>30</v>
      </c>
      <c r="N252" s="7">
        <v>7</v>
      </c>
      <c r="O252" s="10">
        <f>(M252/I252)*100</f>
        <v>81.08108108108108</v>
      </c>
    </row>
    <row r="253" spans="1:15" ht="18.75" customHeight="1">
      <c r="A253" s="5">
        <v>250</v>
      </c>
      <c r="B253" s="9">
        <v>13441</v>
      </c>
      <c r="C253" s="6">
        <v>281743</v>
      </c>
      <c r="D253" s="5" t="s">
        <v>298</v>
      </c>
      <c r="E253" s="6" t="s">
        <v>137</v>
      </c>
      <c r="F253" s="6" t="s">
        <v>17</v>
      </c>
      <c r="G253" s="6" t="s">
        <v>75</v>
      </c>
      <c r="H253" s="6">
        <v>43</v>
      </c>
      <c r="I253" s="7">
        <v>52</v>
      </c>
      <c r="J253" s="7">
        <v>43</v>
      </c>
      <c r="K253" s="7">
        <v>5</v>
      </c>
      <c r="L253" s="7">
        <v>1</v>
      </c>
      <c r="M253" s="8">
        <f>L253+K253+J253</f>
        <v>49</v>
      </c>
      <c r="N253" s="7">
        <v>3</v>
      </c>
      <c r="O253" s="10">
        <f>(M253/I253)*100</f>
        <v>94.23076923076923</v>
      </c>
    </row>
    <row r="254" spans="1:15" ht="18.75" customHeight="1">
      <c r="A254" s="5">
        <v>251</v>
      </c>
      <c r="B254" s="9">
        <v>13442</v>
      </c>
      <c r="C254" s="6">
        <v>281743</v>
      </c>
      <c r="D254" s="5" t="s">
        <v>299</v>
      </c>
      <c r="E254" s="6" t="s">
        <v>137</v>
      </c>
      <c r="F254" s="6" t="s">
        <v>17</v>
      </c>
      <c r="G254" s="6" t="s">
        <v>75</v>
      </c>
      <c r="H254" s="6">
        <v>43</v>
      </c>
      <c r="I254" s="7">
        <v>33</v>
      </c>
      <c r="J254" s="7">
        <v>12</v>
      </c>
      <c r="K254" s="7">
        <v>5</v>
      </c>
      <c r="L254" s="7">
        <v>2</v>
      </c>
      <c r="M254" s="8">
        <f>L254+K254+J254</f>
        <v>19</v>
      </c>
      <c r="N254" s="7">
        <v>14</v>
      </c>
      <c r="O254" s="10">
        <f>(M254/I254)*100</f>
        <v>57.57575757575758</v>
      </c>
    </row>
    <row r="255" spans="1:15" ht="18.75" customHeight="1">
      <c r="A255" s="5">
        <v>252</v>
      </c>
      <c r="B255" s="9">
        <v>13443</v>
      </c>
      <c r="C255" s="6">
        <v>281743</v>
      </c>
      <c r="D255" s="5" t="s">
        <v>300</v>
      </c>
      <c r="E255" s="6" t="s">
        <v>137</v>
      </c>
      <c r="F255" s="6" t="s">
        <v>17</v>
      </c>
      <c r="G255" s="6" t="s">
        <v>75</v>
      </c>
      <c r="H255" s="6">
        <v>43</v>
      </c>
      <c r="I255" s="7">
        <v>92</v>
      </c>
      <c r="J255" s="7">
        <v>72</v>
      </c>
      <c r="K255" s="7">
        <v>8</v>
      </c>
      <c r="L255" s="7">
        <v>1</v>
      </c>
      <c r="M255" s="8">
        <f>L255+K255+J255</f>
        <v>81</v>
      </c>
      <c r="N255" s="7">
        <v>11</v>
      </c>
      <c r="O255" s="10">
        <f>(M255/I255)*100</f>
        <v>88.04347826086956</v>
      </c>
    </row>
    <row r="256" spans="1:15" ht="18.75" customHeight="1">
      <c r="A256" s="5">
        <v>253</v>
      </c>
      <c r="B256" s="9">
        <v>13444</v>
      </c>
      <c r="C256" s="6">
        <v>281743</v>
      </c>
      <c r="D256" s="5" t="s">
        <v>301</v>
      </c>
      <c r="E256" s="6" t="s">
        <v>137</v>
      </c>
      <c r="F256" s="6" t="s">
        <v>17</v>
      </c>
      <c r="G256" s="6" t="s">
        <v>75</v>
      </c>
      <c r="H256" s="6">
        <v>43</v>
      </c>
      <c r="I256" s="7">
        <v>86</v>
      </c>
      <c r="J256" s="7">
        <v>61</v>
      </c>
      <c r="K256" s="7">
        <v>9</v>
      </c>
      <c r="L256" s="7">
        <v>1</v>
      </c>
      <c r="M256" s="8">
        <f>L256+K256+J256</f>
        <v>71</v>
      </c>
      <c r="N256" s="7">
        <v>15</v>
      </c>
      <c r="O256" s="10">
        <f>(M256/I256)*100</f>
        <v>82.55813953488372</v>
      </c>
    </row>
    <row r="257" spans="1:15" ht="18.75" customHeight="1">
      <c r="A257" s="5">
        <v>254</v>
      </c>
      <c r="B257" s="9">
        <v>13445</v>
      </c>
      <c r="C257" s="6">
        <v>281701</v>
      </c>
      <c r="D257" s="5" t="s">
        <v>302</v>
      </c>
      <c r="E257" s="6" t="s">
        <v>69</v>
      </c>
      <c r="F257" s="6" t="s">
        <v>17</v>
      </c>
      <c r="G257" s="6" t="s">
        <v>75</v>
      </c>
      <c r="H257" s="6">
        <v>1</v>
      </c>
      <c r="I257" s="7">
        <v>50</v>
      </c>
      <c r="J257" s="7">
        <v>33</v>
      </c>
      <c r="K257" s="7">
        <v>5</v>
      </c>
      <c r="L257" s="7">
        <v>1</v>
      </c>
      <c r="M257" s="8">
        <f>L257+K257+J257</f>
        <v>39</v>
      </c>
      <c r="N257" s="7">
        <v>11</v>
      </c>
      <c r="O257" s="10">
        <f>(M257/I257)*100</f>
        <v>78</v>
      </c>
    </row>
    <row r="258" spans="1:15" ht="18.75" customHeight="1">
      <c r="A258" s="5">
        <v>255</v>
      </c>
      <c r="B258" s="9">
        <v>13446</v>
      </c>
      <c r="C258" s="6">
        <v>281704</v>
      </c>
      <c r="D258" s="5" t="s">
        <v>303</v>
      </c>
      <c r="E258" s="6" t="s">
        <v>41</v>
      </c>
      <c r="F258" s="6" t="s">
        <v>17</v>
      </c>
      <c r="G258" s="6" t="s">
        <v>75</v>
      </c>
      <c r="H258" s="6">
        <v>4</v>
      </c>
      <c r="I258" s="7">
        <v>38</v>
      </c>
      <c r="J258" s="7">
        <v>34</v>
      </c>
      <c r="K258" s="7">
        <v>1</v>
      </c>
      <c r="L258" s="7">
        <v>0</v>
      </c>
      <c r="M258" s="8">
        <f>L258+K258+J258</f>
        <v>35</v>
      </c>
      <c r="N258" s="7">
        <v>3</v>
      </c>
      <c r="O258" s="10">
        <f>(M258/I258)*100</f>
        <v>92.10526315789474</v>
      </c>
    </row>
    <row r="259" spans="1:15" ht="18.75" customHeight="1">
      <c r="A259" s="5">
        <v>256</v>
      </c>
      <c r="B259" s="9">
        <v>13447</v>
      </c>
      <c r="C259" s="6">
        <v>281715</v>
      </c>
      <c r="D259" s="5" t="s">
        <v>304</v>
      </c>
      <c r="E259" s="6" t="s">
        <v>126</v>
      </c>
      <c r="F259" s="6" t="s">
        <v>17</v>
      </c>
      <c r="G259" s="6" t="s">
        <v>75</v>
      </c>
      <c r="H259" s="6">
        <v>15</v>
      </c>
      <c r="I259" s="7">
        <v>32</v>
      </c>
      <c r="J259" s="7">
        <v>16</v>
      </c>
      <c r="K259" s="7">
        <v>6</v>
      </c>
      <c r="L259" s="7">
        <v>0</v>
      </c>
      <c r="M259" s="8">
        <f>L259+K259+J259</f>
        <v>22</v>
      </c>
      <c r="N259" s="7">
        <v>10</v>
      </c>
      <c r="O259" s="10">
        <f>(M259/I259)*100</f>
        <v>68.75</v>
      </c>
    </row>
    <row r="260" spans="1:15" ht="18.75" customHeight="1">
      <c r="A260" s="5">
        <v>257</v>
      </c>
      <c r="B260" s="9">
        <v>13450</v>
      </c>
      <c r="C260" s="6">
        <v>281701</v>
      </c>
      <c r="D260" s="5" t="s">
        <v>305</v>
      </c>
      <c r="E260" s="6" t="s">
        <v>69</v>
      </c>
      <c r="F260" s="6" t="s">
        <v>17</v>
      </c>
      <c r="G260" s="6" t="s">
        <v>75</v>
      </c>
      <c r="H260" s="6">
        <v>1</v>
      </c>
      <c r="I260" s="7">
        <v>43</v>
      </c>
      <c r="J260" s="7">
        <v>35</v>
      </c>
      <c r="K260" s="7">
        <v>1</v>
      </c>
      <c r="L260" s="7">
        <v>3</v>
      </c>
      <c r="M260" s="8">
        <f>L260+K260+J260</f>
        <v>39</v>
      </c>
      <c r="N260" s="7">
        <v>4</v>
      </c>
      <c r="O260" s="10">
        <f>(M260/I260)*100</f>
        <v>90.69767441860465</v>
      </c>
    </row>
    <row r="261" spans="1:15" ht="18.75" customHeight="1">
      <c r="A261" s="5">
        <v>258</v>
      </c>
      <c r="B261" s="9">
        <v>13451</v>
      </c>
      <c r="C261" s="6">
        <v>281745</v>
      </c>
      <c r="D261" s="5" t="s">
        <v>306</v>
      </c>
      <c r="E261" s="6" t="s">
        <v>32</v>
      </c>
      <c r="F261" s="6" t="s">
        <v>17</v>
      </c>
      <c r="G261" s="6" t="s">
        <v>246</v>
      </c>
      <c r="H261" s="6">
        <v>45</v>
      </c>
      <c r="I261" s="7">
        <v>33</v>
      </c>
      <c r="J261" s="7">
        <v>27</v>
      </c>
      <c r="K261" s="7">
        <v>2</v>
      </c>
      <c r="L261" s="7">
        <v>0</v>
      </c>
      <c r="M261" s="8">
        <f>L261+K261+J261</f>
        <v>29</v>
      </c>
      <c r="N261" s="7">
        <v>4</v>
      </c>
      <c r="O261" s="10">
        <f>(M261/I261)*100</f>
        <v>87.87878787878788</v>
      </c>
    </row>
    <row r="262" spans="1:15" ht="18.75" customHeight="1">
      <c r="A262" s="5">
        <v>259</v>
      </c>
      <c r="B262" s="9">
        <v>13452</v>
      </c>
      <c r="C262" s="6">
        <v>281743</v>
      </c>
      <c r="D262" s="5" t="s">
        <v>307</v>
      </c>
      <c r="E262" s="6" t="s">
        <v>137</v>
      </c>
      <c r="F262" s="6" t="s">
        <v>17</v>
      </c>
      <c r="G262" s="6" t="s">
        <v>246</v>
      </c>
      <c r="H262" s="6">
        <v>43</v>
      </c>
      <c r="I262" s="7">
        <v>32</v>
      </c>
      <c r="J262" s="7">
        <v>8</v>
      </c>
      <c r="K262" s="7">
        <v>9</v>
      </c>
      <c r="L262" s="7">
        <v>1</v>
      </c>
      <c r="M262" s="8">
        <f>L262+K262+J262</f>
        <v>18</v>
      </c>
      <c r="N262" s="7">
        <v>14</v>
      </c>
      <c r="O262" s="10">
        <f>(M262/I262)*100</f>
        <v>56.25</v>
      </c>
    </row>
    <row r="263" spans="1:15" ht="18.75" customHeight="1">
      <c r="A263" s="5">
        <v>260</v>
      </c>
      <c r="B263" s="9">
        <v>13453</v>
      </c>
      <c r="C263" s="6">
        <v>281739</v>
      </c>
      <c r="D263" s="5" t="s">
        <v>308</v>
      </c>
      <c r="E263" s="6" t="s">
        <v>81</v>
      </c>
      <c r="F263" s="6" t="s">
        <v>17</v>
      </c>
      <c r="G263" s="6" t="s">
        <v>246</v>
      </c>
      <c r="H263" s="6">
        <v>39</v>
      </c>
      <c r="I263" s="7">
        <v>31</v>
      </c>
      <c r="J263" s="7">
        <v>15</v>
      </c>
      <c r="K263" s="7">
        <v>4</v>
      </c>
      <c r="L263" s="7">
        <v>3</v>
      </c>
      <c r="M263" s="8">
        <f>L263+K263+J263</f>
        <v>22</v>
      </c>
      <c r="N263" s="7">
        <v>9</v>
      </c>
      <c r="O263" s="10">
        <f>(M263/I263)*100</f>
        <v>70.96774193548387</v>
      </c>
    </row>
    <row r="264" spans="1:15" ht="18.75" customHeight="1">
      <c r="A264" s="5">
        <v>261</v>
      </c>
      <c r="B264" s="9">
        <v>13454</v>
      </c>
      <c r="C264" s="6">
        <v>281745</v>
      </c>
      <c r="D264" s="5" t="s">
        <v>309</v>
      </c>
      <c r="E264" s="6" t="s">
        <v>32</v>
      </c>
      <c r="F264" s="6" t="s">
        <v>17</v>
      </c>
      <c r="G264" s="6" t="s">
        <v>75</v>
      </c>
      <c r="H264" s="6">
        <v>45</v>
      </c>
      <c r="I264" s="7">
        <v>61</v>
      </c>
      <c r="J264" s="7">
        <v>51</v>
      </c>
      <c r="K264" s="7">
        <v>5</v>
      </c>
      <c r="L264" s="7">
        <v>0</v>
      </c>
      <c r="M264" s="8">
        <f>L264+K264+J264</f>
        <v>56</v>
      </c>
      <c r="N264" s="7">
        <v>5</v>
      </c>
      <c r="O264" s="10">
        <f>(M264/I264)*100</f>
        <v>91.80327868852459</v>
      </c>
    </row>
    <row r="265" spans="1:15" ht="18.75" customHeight="1">
      <c r="A265" s="5">
        <v>262</v>
      </c>
      <c r="B265" s="9">
        <v>13455</v>
      </c>
      <c r="C265" s="6">
        <v>281701</v>
      </c>
      <c r="D265" s="5" t="s">
        <v>310</v>
      </c>
      <c r="E265" s="6" t="s">
        <v>69</v>
      </c>
      <c r="F265" s="6" t="s">
        <v>17</v>
      </c>
      <c r="G265" s="6" t="s">
        <v>75</v>
      </c>
      <c r="H265" s="6">
        <v>1</v>
      </c>
      <c r="I265" s="7">
        <v>8</v>
      </c>
      <c r="J265" s="7">
        <v>4</v>
      </c>
      <c r="K265" s="7">
        <v>1</v>
      </c>
      <c r="L265" s="7">
        <v>0</v>
      </c>
      <c r="M265" s="8">
        <f>L265+K265+J265</f>
        <v>5</v>
      </c>
      <c r="N265" s="7">
        <v>3</v>
      </c>
      <c r="O265" s="10">
        <f>(M265/I265)*100</f>
        <v>62.5</v>
      </c>
    </row>
    <row r="266" spans="1:15" ht="18.75" customHeight="1">
      <c r="A266" s="5">
        <v>263</v>
      </c>
      <c r="B266" s="9">
        <v>13456</v>
      </c>
      <c r="C266" s="6">
        <v>281743</v>
      </c>
      <c r="D266" s="5" t="s">
        <v>311</v>
      </c>
      <c r="E266" s="6" t="s">
        <v>137</v>
      </c>
      <c r="F266" s="6" t="s">
        <v>17</v>
      </c>
      <c r="G266" s="6" t="s">
        <v>75</v>
      </c>
      <c r="H266" s="6">
        <v>43</v>
      </c>
      <c r="I266" s="7">
        <v>40</v>
      </c>
      <c r="J266" s="7">
        <v>34</v>
      </c>
      <c r="K266" s="7">
        <v>4</v>
      </c>
      <c r="L266" s="7">
        <v>0</v>
      </c>
      <c r="M266" s="8">
        <f>L266+K266+J266</f>
        <v>38</v>
      </c>
      <c r="N266" s="7">
        <v>2</v>
      </c>
      <c r="O266" s="10">
        <f>(M266/I266)*100</f>
        <v>95</v>
      </c>
    </row>
    <row r="267" spans="1:15" ht="18.75" customHeight="1">
      <c r="A267" s="5">
        <v>264</v>
      </c>
      <c r="B267" s="9">
        <v>13458</v>
      </c>
      <c r="C267" s="6">
        <v>281745</v>
      </c>
      <c r="D267" s="5" t="s">
        <v>312</v>
      </c>
      <c r="E267" s="6" t="s">
        <v>32</v>
      </c>
      <c r="F267" s="6" t="s">
        <v>17</v>
      </c>
      <c r="G267" s="6" t="s">
        <v>75</v>
      </c>
      <c r="H267" s="6">
        <v>45</v>
      </c>
      <c r="I267" s="7">
        <v>22</v>
      </c>
      <c r="J267" s="7">
        <v>12</v>
      </c>
      <c r="K267" s="7">
        <v>4</v>
      </c>
      <c r="L267" s="7">
        <v>4</v>
      </c>
      <c r="M267" s="8">
        <f>L267+K267+J267</f>
        <v>20</v>
      </c>
      <c r="N267" s="7">
        <v>2</v>
      </c>
      <c r="O267" s="10">
        <f>(M267/I267)*100</f>
        <v>90.9090909090909</v>
      </c>
    </row>
    <row r="268" spans="1:15" ht="18.75" customHeight="1">
      <c r="A268" s="5">
        <v>265</v>
      </c>
      <c r="B268" s="9">
        <v>13460</v>
      </c>
      <c r="C268" s="6">
        <v>281739</v>
      </c>
      <c r="D268" s="5" t="s">
        <v>313</v>
      </c>
      <c r="E268" s="6" t="s">
        <v>81</v>
      </c>
      <c r="F268" s="6" t="s">
        <v>17</v>
      </c>
      <c r="G268" s="6" t="s">
        <v>75</v>
      </c>
      <c r="H268" s="6">
        <v>39</v>
      </c>
      <c r="I268" s="7">
        <v>24</v>
      </c>
      <c r="J268" s="7">
        <v>16</v>
      </c>
      <c r="K268" s="7">
        <v>1</v>
      </c>
      <c r="L268" s="7">
        <v>0</v>
      </c>
      <c r="M268" s="8">
        <f>L268+K268+J268</f>
        <v>17</v>
      </c>
      <c r="N268" s="7">
        <v>7</v>
      </c>
      <c r="O268" s="10">
        <f>(M268/I268)*100</f>
        <v>70.83333333333334</v>
      </c>
    </row>
    <row r="269" spans="1:15" ht="18.75" customHeight="1">
      <c r="A269" s="5">
        <v>266</v>
      </c>
      <c r="B269" s="9">
        <v>13461</v>
      </c>
      <c r="C269" s="6">
        <v>281739</v>
      </c>
      <c r="D269" s="5" t="s">
        <v>314</v>
      </c>
      <c r="E269" s="6" t="s">
        <v>81</v>
      </c>
      <c r="F269" s="6" t="s">
        <v>17</v>
      </c>
      <c r="G269" s="6" t="s">
        <v>75</v>
      </c>
      <c r="H269" s="6">
        <v>39</v>
      </c>
      <c r="I269" s="7">
        <v>41</v>
      </c>
      <c r="J269" s="7">
        <v>37</v>
      </c>
      <c r="K269" s="7">
        <v>3</v>
      </c>
      <c r="L269" s="7">
        <v>0</v>
      </c>
      <c r="M269" s="8">
        <f>L269+K269+J269</f>
        <v>40</v>
      </c>
      <c r="N269" s="7">
        <v>1</v>
      </c>
      <c r="O269" s="10">
        <f>(M269/I269)*100</f>
        <v>97.5609756097561</v>
      </c>
    </row>
    <row r="270" spans="1:15" ht="18.75" customHeight="1">
      <c r="A270" s="5">
        <v>267</v>
      </c>
      <c r="B270" s="9">
        <v>13462</v>
      </c>
      <c r="C270" s="6">
        <v>281707</v>
      </c>
      <c r="D270" s="5" t="s">
        <v>315</v>
      </c>
      <c r="E270" s="6" t="s">
        <v>16</v>
      </c>
      <c r="F270" s="6" t="s">
        <v>17</v>
      </c>
      <c r="G270" s="6" t="s">
        <v>75</v>
      </c>
      <c r="H270" s="6">
        <v>7</v>
      </c>
      <c r="I270" s="7">
        <v>56</v>
      </c>
      <c r="J270" s="7">
        <v>45</v>
      </c>
      <c r="K270" s="7">
        <v>6</v>
      </c>
      <c r="L270" s="7">
        <v>1</v>
      </c>
      <c r="M270" s="8">
        <f>L270+K270+J270</f>
        <v>52</v>
      </c>
      <c r="N270" s="7">
        <v>4</v>
      </c>
      <c r="O270" s="10">
        <f>(M270/I270)*100</f>
        <v>92.85714285714286</v>
      </c>
    </row>
    <row r="271" spans="1:15" ht="18.75" customHeight="1">
      <c r="A271" s="5">
        <v>268</v>
      </c>
      <c r="B271" s="9">
        <v>13463</v>
      </c>
      <c r="C271" s="6">
        <v>281704</v>
      </c>
      <c r="D271" s="5" t="s">
        <v>316</v>
      </c>
      <c r="E271" s="6" t="s">
        <v>41</v>
      </c>
      <c r="F271" s="6" t="s">
        <v>17</v>
      </c>
      <c r="G271" s="6" t="s">
        <v>75</v>
      </c>
      <c r="H271" s="6">
        <v>4</v>
      </c>
      <c r="I271" s="7">
        <v>21</v>
      </c>
      <c r="J271" s="7">
        <v>17</v>
      </c>
      <c r="K271" s="7">
        <v>2</v>
      </c>
      <c r="L271" s="7">
        <v>1</v>
      </c>
      <c r="M271" s="8">
        <f>L271+K271+J271</f>
        <v>20</v>
      </c>
      <c r="N271" s="7">
        <v>1</v>
      </c>
      <c r="O271" s="10">
        <f>(M271/I271)*100</f>
        <v>95.23809523809523</v>
      </c>
    </row>
    <row r="272" spans="1:15" ht="18.75" customHeight="1">
      <c r="A272" s="5">
        <v>269</v>
      </c>
      <c r="B272" s="9">
        <v>13465</v>
      </c>
      <c r="C272" s="6">
        <v>281704</v>
      </c>
      <c r="D272" s="5" t="s">
        <v>317</v>
      </c>
      <c r="E272" s="6" t="s">
        <v>41</v>
      </c>
      <c r="F272" s="6" t="s">
        <v>17</v>
      </c>
      <c r="G272" s="6" t="s">
        <v>75</v>
      </c>
      <c r="H272" s="6">
        <v>4</v>
      </c>
      <c r="I272" s="7">
        <v>26</v>
      </c>
      <c r="J272" s="7">
        <v>20</v>
      </c>
      <c r="K272" s="7">
        <v>3</v>
      </c>
      <c r="L272" s="7">
        <v>2</v>
      </c>
      <c r="M272" s="8">
        <f>L272+K272+J272</f>
        <v>25</v>
      </c>
      <c r="N272" s="7">
        <v>1</v>
      </c>
      <c r="O272" s="10">
        <f>(M272/I272)*100</f>
        <v>96.15384615384616</v>
      </c>
    </row>
    <row r="273" spans="1:15" ht="18.75" customHeight="1">
      <c r="A273" s="5">
        <v>270</v>
      </c>
      <c r="B273" s="9">
        <v>13469</v>
      </c>
      <c r="C273" s="6">
        <v>281701</v>
      </c>
      <c r="D273" s="5" t="s">
        <v>318</v>
      </c>
      <c r="E273" s="6" t="s">
        <v>69</v>
      </c>
      <c r="F273" s="6" t="s">
        <v>17</v>
      </c>
      <c r="G273" s="6" t="s">
        <v>75</v>
      </c>
      <c r="H273" s="6">
        <v>1</v>
      </c>
      <c r="I273" s="7">
        <v>16</v>
      </c>
      <c r="J273" s="7">
        <v>10</v>
      </c>
      <c r="K273" s="7">
        <v>3</v>
      </c>
      <c r="L273" s="7">
        <v>2</v>
      </c>
      <c r="M273" s="8">
        <f>L273+K273+J273</f>
        <v>15</v>
      </c>
      <c r="N273" s="7">
        <v>1</v>
      </c>
      <c r="O273" s="10">
        <f>(M273/I273)*100</f>
        <v>93.75</v>
      </c>
    </row>
    <row r="274" spans="1:15" ht="18.75" customHeight="1">
      <c r="A274" s="5">
        <v>271</v>
      </c>
      <c r="B274" s="9">
        <v>13479</v>
      </c>
      <c r="C274" s="6">
        <v>281717</v>
      </c>
      <c r="D274" s="5" t="s">
        <v>319</v>
      </c>
      <c r="E274" s="6" t="s">
        <v>102</v>
      </c>
      <c r="F274" s="6" t="s">
        <v>17</v>
      </c>
      <c r="G274" s="6" t="s">
        <v>75</v>
      </c>
      <c r="H274" s="6">
        <v>17</v>
      </c>
      <c r="I274" s="7">
        <v>34</v>
      </c>
      <c r="J274" s="7">
        <v>22</v>
      </c>
      <c r="K274" s="7">
        <v>1</v>
      </c>
      <c r="L274" s="7">
        <v>0</v>
      </c>
      <c r="M274" s="8">
        <f>L274+K274+J274</f>
        <v>23</v>
      </c>
      <c r="N274" s="7">
        <v>11</v>
      </c>
      <c r="O274" s="10">
        <f>(M274/I274)*100</f>
        <v>67.64705882352942</v>
      </c>
    </row>
    <row r="275" spans="1:15" ht="18.75" customHeight="1">
      <c r="A275" s="5">
        <v>272</v>
      </c>
      <c r="B275" s="9">
        <v>13480</v>
      </c>
      <c r="C275" s="6">
        <v>281739</v>
      </c>
      <c r="D275" s="5" t="s">
        <v>320</v>
      </c>
      <c r="E275" s="6" t="s">
        <v>81</v>
      </c>
      <c r="F275" s="6" t="s">
        <v>17</v>
      </c>
      <c r="G275" s="6" t="s">
        <v>75</v>
      </c>
      <c r="H275" s="6">
        <v>39</v>
      </c>
      <c r="I275" s="7">
        <v>25</v>
      </c>
      <c r="J275" s="7">
        <v>21</v>
      </c>
      <c r="K275" s="7">
        <v>3</v>
      </c>
      <c r="L275" s="7">
        <v>0</v>
      </c>
      <c r="M275" s="8">
        <f>L275+K275+J275</f>
        <v>24</v>
      </c>
      <c r="N275" s="7">
        <v>1</v>
      </c>
      <c r="O275" s="10">
        <f>(M275/I275)*100</f>
        <v>96</v>
      </c>
    </row>
    <row r="276" spans="1:15" ht="18.75" customHeight="1">
      <c r="A276" s="5">
        <v>273</v>
      </c>
      <c r="B276" s="9">
        <v>13482</v>
      </c>
      <c r="C276" s="6">
        <v>281717</v>
      </c>
      <c r="D276" s="5" t="s">
        <v>321</v>
      </c>
      <c r="E276" s="6" t="s">
        <v>102</v>
      </c>
      <c r="F276" s="6" t="s">
        <v>17</v>
      </c>
      <c r="G276" s="6" t="s">
        <v>75</v>
      </c>
      <c r="H276" s="6">
        <v>17</v>
      </c>
      <c r="I276" s="7">
        <v>82</v>
      </c>
      <c r="J276" s="7">
        <v>71</v>
      </c>
      <c r="K276" s="7">
        <v>4</v>
      </c>
      <c r="L276" s="7">
        <v>2</v>
      </c>
      <c r="M276" s="8">
        <f>L276+K276+J276</f>
        <v>77</v>
      </c>
      <c r="N276" s="7">
        <v>5</v>
      </c>
      <c r="O276" s="10">
        <f>(M276/I276)*100</f>
        <v>93.90243902439023</v>
      </c>
    </row>
    <row r="277" spans="1:15" ht="18.75" customHeight="1">
      <c r="A277" s="5">
        <v>274</v>
      </c>
      <c r="B277" s="9">
        <v>13483</v>
      </c>
      <c r="C277" s="6">
        <v>281715</v>
      </c>
      <c r="D277" s="5" t="s">
        <v>322</v>
      </c>
      <c r="E277" s="6" t="s">
        <v>126</v>
      </c>
      <c r="F277" s="6" t="s">
        <v>17</v>
      </c>
      <c r="G277" s="6" t="s">
        <v>75</v>
      </c>
      <c r="H277" s="6">
        <v>15</v>
      </c>
      <c r="I277" s="7">
        <v>59</v>
      </c>
      <c r="J277" s="7">
        <v>51</v>
      </c>
      <c r="K277" s="7">
        <v>4</v>
      </c>
      <c r="L277" s="7">
        <v>1</v>
      </c>
      <c r="M277" s="8">
        <f>L277+K277+J277</f>
        <v>56</v>
      </c>
      <c r="N277" s="7">
        <v>3</v>
      </c>
      <c r="O277" s="10">
        <f>(M277/I277)*100</f>
        <v>94.91525423728814</v>
      </c>
    </row>
    <row r="278" spans="1:15" ht="18.75" customHeight="1">
      <c r="A278" s="5">
        <v>275</v>
      </c>
      <c r="B278" s="9">
        <v>13490</v>
      </c>
      <c r="C278" s="6">
        <v>281745</v>
      </c>
      <c r="D278" s="5" t="s">
        <v>323</v>
      </c>
      <c r="E278" s="6" t="s">
        <v>32</v>
      </c>
      <c r="F278" s="6" t="s">
        <v>17</v>
      </c>
      <c r="G278" s="6" t="s">
        <v>75</v>
      </c>
      <c r="H278" s="6">
        <v>45</v>
      </c>
      <c r="I278" s="7">
        <v>60</v>
      </c>
      <c r="J278" s="7">
        <v>45</v>
      </c>
      <c r="K278" s="7">
        <v>7</v>
      </c>
      <c r="L278" s="7">
        <v>1</v>
      </c>
      <c r="M278" s="8">
        <f>L278+K278+J278</f>
        <v>53</v>
      </c>
      <c r="N278" s="7">
        <v>7</v>
      </c>
      <c r="O278" s="10">
        <f>(M278/I278)*100</f>
        <v>88.33333333333333</v>
      </c>
    </row>
    <row r="279" spans="1:15" ht="18.75" customHeight="1">
      <c r="A279" s="5">
        <v>276</v>
      </c>
      <c r="B279" s="9">
        <v>13492</v>
      </c>
      <c r="C279" s="6">
        <v>281745</v>
      </c>
      <c r="D279" s="5" t="s">
        <v>324</v>
      </c>
      <c r="E279" s="6" t="s">
        <v>32</v>
      </c>
      <c r="F279" s="6" t="s">
        <v>17</v>
      </c>
      <c r="G279" s="6" t="s">
        <v>75</v>
      </c>
      <c r="H279" s="6">
        <v>45</v>
      </c>
      <c r="I279" s="7">
        <v>73</v>
      </c>
      <c r="J279" s="7">
        <v>64</v>
      </c>
      <c r="K279" s="7">
        <v>1</v>
      </c>
      <c r="L279" s="7">
        <v>0</v>
      </c>
      <c r="M279" s="8">
        <f>L279+K279+J279</f>
        <v>65</v>
      </c>
      <c r="N279" s="7">
        <v>8</v>
      </c>
      <c r="O279" s="10">
        <f>(M279/I279)*100</f>
        <v>89.04109589041096</v>
      </c>
    </row>
    <row r="280" spans="1:15" ht="18.75" customHeight="1">
      <c r="A280" s="5">
        <v>277</v>
      </c>
      <c r="B280" s="9">
        <v>13493</v>
      </c>
      <c r="C280" s="6">
        <v>281743</v>
      </c>
      <c r="D280" s="5" t="s">
        <v>325</v>
      </c>
      <c r="E280" s="6" t="s">
        <v>137</v>
      </c>
      <c r="F280" s="6" t="s">
        <v>17</v>
      </c>
      <c r="G280" s="6" t="s">
        <v>75</v>
      </c>
      <c r="H280" s="6">
        <v>43</v>
      </c>
      <c r="I280" s="7">
        <v>55</v>
      </c>
      <c r="J280" s="7">
        <v>52</v>
      </c>
      <c r="K280" s="7">
        <v>3</v>
      </c>
      <c r="L280" s="7">
        <v>0</v>
      </c>
      <c r="M280" s="8">
        <f>L280+K280+J280</f>
        <v>55</v>
      </c>
      <c r="N280" s="7">
        <v>0</v>
      </c>
      <c r="O280" s="10">
        <f>(M280/I280)*100</f>
        <v>100</v>
      </c>
    </row>
    <row r="281" spans="1:15" ht="18.75" customHeight="1">
      <c r="A281" s="5">
        <v>278</v>
      </c>
      <c r="B281" s="9">
        <v>13494</v>
      </c>
      <c r="C281" s="6">
        <v>281743</v>
      </c>
      <c r="D281" s="5" t="s">
        <v>326</v>
      </c>
      <c r="E281" s="6" t="s">
        <v>137</v>
      </c>
      <c r="F281" s="6" t="s">
        <v>17</v>
      </c>
      <c r="G281" s="6" t="s">
        <v>75</v>
      </c>
      <c r="H281" s="6">
        <v>43</v>
      </c>
      <c r="I281" s="7">
        <v>32</v>
      </c>
      <c r="J281" s="7">
        <v>17</v>
      </c>
      <c r="K281" s="7">
        <v>3</v>
      </c>
      <c r="L281" s="7">
        <v>1</v>
      </c>
      <c r="M281" s="8">
        <f>L281+K281+J281</f>
        <v>21</v>
      </c>
      <c r="N281" s="7">
        <v>11</v>
      </c>
      <c r="O281" s="10">
        <f>(M281/I281)*100</f>
        <v>65.625</v>
      </c>
    </row>
    <row r="282" spans="1:15" ht="18.75" customHeight="1">
      <c r="A282" s="5">
        <v>279</v>
      </c>
      <c r="B282" s="9">
        <v>13495</v>
      </c>
      <c r="C282" s="6">
        <v>281739</v>
      </c>
      <c r="D282" s="5" t="s">
        <v>327</v>
      </c>
      <c r="E282" s="6" t="s">
        <v>81</v>
      </c>
      <c r="F282" s="6" t="s">
        <v>17</v>
      </c>
      <c r="G282" s="6" t="s">
        <v>75</v>
      </c>
      <c r="H282" s="6">
        <v>39</v>
      </c>
      <c r="I282" s="7">
        <v>119</v>
      </c>
      <c r="J282" s="7">
        <v>119</v>
      </c>
      <c r="K282" s="7">
        <v>0</v>
      </c>
      <c r="L282" s="7">
        <v>0</v>
      </c>
      <c r="M282" s="8">
        <f>L282+K282+J282</f>
        <v>119</v>
      </c>
      <c r="N282" s="7">
        <v>0</v>
      </c>
      <c r="O282" s="10">
        <f>(M282/I282)*100</f>
        <v>100</v>
      </c>
    </row>
    <row r="283" spans="1:15" ht="18.75" customHeight="1">
      <c r="A283" s="5">
        <v>280</v>
      </c>
      <c r="B283" s="9">
        <v>13496</v>
      </c>
      <c r="C283" s="6">
        <v>281717</v>
      </c>
      <c r="D283" s="5" t="s">
        <v>328</v>
      </c>
      <c r="E283" s="6" t="s">
        <v>102</v>
      </c>
      <c r="F283" s="6" t="s">
        <v>17</v>
      </c>
      <c r="G283" s="6" t="s">
        <v>75</v>
      </c>
      <c r="H283" s="6">
        <v>17</v>
      </c>
      <c r="I283" s="7">
        <v>81</v>
      </c>
      <c r="J283" s="7">
        <v>78</v>
      </c>
      <c r="K283" s="7">
        <v>2</v>
      </c>
      <c r="L283" s="7">
        <v>1</v>
      </c>
      <c r="M283" s="8">
        <f>L283+K283+J283</f>
        <v>81</v>
      </c>
      <c r="N283" s="7">
        <v>0</v>
      </c>
      <c r="O283" s="10">
        <f>(M283/I283)*100</f>
        <v>100</v>
      </c>
    </row>
    <row r="284" spans="1:15" ht="18.75" customHeight="1">
      <c r="A284" s="5">
        <v>281</v>
      </c>
      <c r="B284" s="9">
        <v>13497</v>
      </c>
      <c r="C284" s="6">
        <v>281717</v>
      </c>
      <c r="D284" s="5" t="s">
        <v>329</v>
      </c>
      <c r="E284" s="6" t="s">
        <v>102</v>
      </c>
      <c r="F284" s="6" t="s">
        <v>17</v>
      </c>
      <c r="G284" s="6" t="s">
        <v>75</v>
      </c>
      <c r="H284" s="6">
        <v>17</v>
      </c>
      <c r="I284" s="7">
        <v>12</v>
      </c>
      <c r="J284" s="7">
        <v>4</v>
      </c>
      <c r="K284" s="7">
        <v>1</v>
      </c>
      <c r="L284" s="7">
        <v>4</v>
      </c>
      <c r="M284" s="8">
        <f>L284+K284+J284</f>
        <v>9</v>
      </c>
      <c r="N284" s="7">
        <v>3</v>
      </c>
      <c r="O284" s="10">
        <f>(M284/I284)*100</f>
        <v>75</v>
      </c>
    </row>
    <row r="285" spans="1:15" ht="18.75" customHeight="1">
      <c r="A285" s="5">
        <v>282</v>
      </c>
      <c r="B285" s="9">
        <v>13498</v>
      </c>
      <c r="C285" s="6">
        <v>281715</v>
      </c>
      <c r="D285" s="5" t="s">
        <v>330</v>
      </c>
      <c r="E285" s="6" t="s">
        <v>126</v>
      </c>
      <c r="F285" s="6" t="s">
        <v>17</v>
      </c>
      <c r="G285" s="6" t="s">
        <v>75</v>
      </c>
      <c r="H285" s="6">
        <v>15</v>
      </c>
      <c r="I285" s="7">
        <v>24</v>
      </c>
      <c r="J285" s="7">
        <v>20</v>
      </c>
      <c r="K285" s="7">
        <v>2</v>
      </c>
      <c r="L285" s="7">
        <v>1</v>
      </c>
      <c r="M285" s="8">
        <f>L285+K285+J285</f>
        <v>23</v>
      </c>
      <c r="N285" s="7">
        <v>1</v>
      </c>
      <c r="O285" s="10">
        <f>(M285/I285)*100</f>
        <v>95.83333333333334</v>
      </c>
    </row>
    <row r="286" spans="1:15" ht="18.75" customHeight="1">
      <c r="A286" s="5">
        <v>283</v>
      </c>
      <c r="B286" s="9">
        <v>13499</v>
      </c>
      <c r="C286" s="6">
        <v>281702</v>
      </c>
      <c r="D286" s="5" t="s">
        <v>331</v>
      </c>
      <c r="E286" s="6" t="s">
        <v>111</v>
      </c>
      <c r="F286" s="6" t="s">
        <v>17</v>
      </c>
      <c r="G286" s="6" t="s">
        <v>75</v>
      </c>
      <c r="H286" s="6">
        <v>2</v>
      </c>
      <c r="I286" s="7">
        <v>58</v>
      </c>
      <c r="J286" s="7">
        <v>37</v>
      </c>
      <c r="K286" s="7">
        <v>8</v>
      </c>
      <c r="L286" s="7">
        <v>0</v>
      </c>
      <c r="M286" s="8">
        <f>L286+K286+J286</f>
        <v>45</v>
      </c>
      <c r="N286" s="7">
        <v>13</v>
      </c>
      <c r="O286" s="10">
        <f>(M286/I286)*100</f>
        <v>77.58620689655173</v>
      </c>
    </row>
    <row r="287" spans="1:15" ht="18.75" customHeight="1">
      <c r="A287" s="5">
        <v>284</v>
      </c>
      <c r="B287" s="9">
        <v>13500</v>
      </c>
      <c r="C287" s="6">
        <v>281717</v>
      </c>
      <c r="D287" s="5" t="s">
        <v>332</v>
      </c>
      <c r="E287" s="6" t="s">
        <v>102</v>
      </c>
      <c r="F287" s="6" t="s">
        <v>17</v>
      </c>
      <c r="G287" s="6" t="s">
        <v>75</v>
      </c>
      <c r="H287" s="6">
        <v>17</v>
      </c>
      <c r="I287" s="7">
        <v>12</v>
      </c>
      <c r="J287" s="7">
        <v>7</v>
      </c>
      <c r="K287" s="7">
        <v>0</v>
      </c>
      <c r="L287" s="7">
        <v>1</v>
      </c>
      <c r="M287" s="8">
        <f>L287+K287+J287</f>
        <v>8</v>
      </c>
      <c r="N287" s="7">
        <v>4</v>
      </c>
      <c r="O287" s="10">
        <f>(M287/I287)*100</f>
        <v>66.66666666666666</v>
      </c>
    </row>
    <row r="288" spans="1:15" ht="18.75" customHeight="1">
      <c r="A288" s="5">
        <v>285</v>
      </c>
      <c r="B288" s="9">
        <v>13501</v>
      </c>
      <c r="C288" s="6">
        <v>281717</v>
      </c>
      <c r="D288" s="5" t="s">
        <v>333</v>
      </c>
      <c r="E288" s="6" t="s">
        <v>102</v>
      </c>
      <c r="F288" s="6" t="s">
        <v>17</v>
      </c>
      <c r="G288" s="6" t="s">
        <v>75</v>
      </c>
      <c r="H288" s="6">
        <v>17</v>
      </c>
      <c r="I288" s="7">
        <v>168</v>
      </c>
      <c r="J288" s="7">
        <v>129</v>
      </c>
      <c r="K288" s="7">
        <v>19</v>
      </c>
      <c r="L288" s="7">
        <v>4</v>
      </c>
      <c r="M288" s="8">
        <f>L288+K288+J288</f>
        <v>152</v>
      </c>
      <c r="N288" s="7">
        <v>16</v>
      </c>
      <c r="O288" s="10">
        <f>(M288/I288)*100</f>
        <v>90.47619047619048</v>
      </c>
    </row>
    <row r="289" spans="1:15" ht="18.75" customHeight="1">
      <c r="A289" s="5">
        <v>286</v>
      </c>
      <c r="B289" s="9">
        <v>13503</v>
      </c>
      <c r="C289" s="6">
        <v>281701</v>
      </c>
      <c r="D289" s="5" t="s">
        <v>334</v>
      </c>
      <c r="E289" s="6" t="s">
        <v>69</v>
      </c>
      <c r="F289" s="6" t="s">
        <v>17</v>
      </c>
      <c r="G289" s="6" t="s">
        <v>75</v>
      </c>
      <c r="H289" s="6">
        <v>1</v>
      </c>
      <c r="I289" s="7">
        <v>29</v>
      </c>
      <c r="J289" s="7">
        <v>19</v>
      </c>
      <c r="K289" s="7">
        <v>1</v>
      </c>
      <c r="L289" s="7">
        <v>1</v>
      </c>
      <c r="M289" s="8">
        <f>L289+K289+J289</f>
        <v>21</v>
      </c>
      <c r="N289" s="7">
        <v>8</v>
      </c>
      <c r="O289" s="10">
        <f>(M289/I289)*100</f>
        <v>72.41379310344827</v>
      </c>
    </row>
    <row r="290" spans="1:15" ht="18.75" customHeight="1">
      <c r="A290" s="5">
        <v>287</v>
      </c>
      <c r="B290" s="9">
        <v>13504</v>
      </c>
      <c r="C290" s="6">
        <v>281745</v>
      </c>
      <c r="D290" s="5" t="s">
        <v>335</v>
      </c>
      <c r="E290" s="6" t="s">
        <v>32</v>
      </c>
      <c r="F290" s="6" t="s">
        <v>17</v>
      </c>
      <c r="G290" s="6" t="s">
        <v>75</v>
      </c>
      <c r="H290" s="6">
        <v>45</v>
      </c>
      <c r="I290" s="7">
        <v>108</v>
      </c>
      <c r="J290" s="7">
        <v>104</v>
      </c>
      <c r="K290" s="7">
        <v>0</v>
      </c>
      <c r="L290" s="7">
        <v>1</v>
      </c>
      <c r="M290" s="8">
        <f>L290+K290+J290</f>
        <v>105</v>
      </c>
      <c r="N290" s="7">
        <v>3</v>
      </c>
      <c r="O290" s="10">
        <f>(M290/I290)*100</f>
        <v>97.22222222222221</v>
      </c>
    </row>
    <row r="291" spans="1:15" ht="18.75" customHeight="1">
      <c r="A291" s="5">
        <v>288</v>
      </c>
      <c r="B291" s="9">
        <v>13505</v>
      </c>
      <c r="C291" s="6">
        <v>281717</v>
      </c>
      <c r="D291" s="5" t="s">
        <v>336</v>
      </c>
      <c r="E291" s="6" t="s">
        <v>102</v>
      </c>
      <c r="F291" s="6" t="s">
        <v>17</v>
      </c>
      <c r="G291" s="6" t="s">
        <v>75</v>
      </c>
      <c r="H291" s="6">
        <v>17</v>
      </c>
      <c r="I291" s="7">
        <v>43</v>
      </c>
      <c r="J291" s="7">
        <v>43</v>
      </c>
      <c r="K291" s="7">
        <v>0</v>
      </c>
      <c r="L291" s="7">
        <v>0</v>
      </c>
      <c r="M291" s="8">
        <f>L291+K291+J291</f>
        <v>43</v>
      </c>
      <c r="N291" s="7">
        <v>0</v>
      </c>
      <c r="O291" s="10">
        <f>(M291/I291)*100</f>
        <v>100</v>
      </c>
    </row>
    <row r="292" spans="1:15" ht="18.75" customHeight="1">
      <c r="A292" s="5">
        <v>289</v>
      </c>
      <c r="B292" s="9">
        <v>13506</v>
      </c>
      <c r="C292" s="6">
        <v>281715</v>
      </c>
      <c r="D292" s="5" t="s">
        <v>337</v>
      </c>
      <c r="E292" s="6" t="s">
        <v>126</v>
      </c>
      <c r="F292" s="6" t="s">
        <v>17</v>
      </c>
      <c r="G292" s="6" t="s">
        <v>75</v>
      </c>
      <c r="H292" s="6">
        <v>15</v>
      </c>
      <c r="I292" s="7">
        <v>141</v>
      </c>
      <c r="J292" s="7">
        <v>120</v>
      </c>
      <c r="K292" s="7">
        <v>8</v>
      </c>
      <c r="L292" s="7">
        <v>1</v>
      </c>
      <c r="M292" s="8">
        <f>L292+K292+J292</f>
        <v>129</v>
      </c>
      <c r="N292" s="7">
        <v>12</v>
      </c>
      <c r="O292" s="10">
        <f>(M292/I292)*100</f>
        <v>91.48936170212765</v>
      </c>
    </row>
    <row r="293" spans="1:15" ht="18.75" customHeight="1">
      <c r="A293" s="5">
        <v>290</v>
      </c>
      <c r="B293" s="9">
        <v>13511</v>
      </c>
      <c r="C293" s="6">
        <v>281739</v>
      </c>
      <c r="D293" s="5" t="s">
        <v>338</v>
      </c>
      <c r="E293" s="6" t="s">
        <v>81</v>
      </c>
      <c r="F293" s="6" t="s">
        <v>17</v>
      </c>
      <c r="G293" s="6" t="s">
        <v>75</v>
      </c>
      <c r="H293" s="6">
        <v>39</v>
      </c>
      <c r="I293" s="7">
        <v>60</v>
      </c>
      <c r="J293" s="7">
        <v>56</v>
      </c>
      <c r="K293" s="7">
        <v>1</v>
      </c>
      <c r="L293" s="7">
        <v>1</v>
      </c>
      <c r="M293" s="8">
        <f>L293+K293+J293</f>
        <v>58</v>
      </c>
      <c r="N293" s="7">
        <v>2</v>
      </c>
      <c r="O293" s="10">
        <f>(M293/I293)*100</f>
        <v>96.66666666666667</v>
      </c>
    </row>
    <row r="294" spans="1:15" ht="18.75" customHeight="1">
      <c r="A294" s="5">
        <v>291</v>
      </c>
      <c r="B294" s="9">
        <v>13513</v>
      </c>
      <c r="C294" s="6">
        <v>281723</v>
      </c>
      <c r="D294" s="5" t="s">
        <v>339</v>
      </c>
      <c r="E294" s="6" t="s">
        <v>65</v>
      </c>
      <c r="F294" s="6" t="s">
        <v>17</v>
      </c>
      <c r="G294" s="6" t="s">
        <v>246</v>
      </c>
      <c r="H294" s="6">
        <v>23</v>
      </c>
      <c r="I294" s="7">
        <v>37</v>
      </c>
      <c r="J294" s="7">
        <v>17</v>
      </c>
      <c r="K294" s="7">
        <v>1</v>
      </c>
      <c r="L294" s="7">
        <v>3</v>
      </c>
      <c r="M294" s="8">
        <f>L294+K294+J294</f>
        <v>21</v>
      </c>
      <c r="N294" s="7">
        <v>16</v>
      </c>
      <c r="O294" s="10">
        <f>(M294/I294)*100</f>
        <v>56.75675675675676</v>
      </c>
    </row>
    <row r="295" spans="1:15" ht="18.75" customHeight="1">
      <c r="A295" s="5">
        <v>292</v>
      </c>
      <c r="B295" s="9">
        <v>13514</v>
      </c>
      <c r="C295" s="6">
        <v>281715</v>
      </c>
      <c r="D295" s="5" t="s">
        <v>340</v>
      </c>
      <c r="E295" s="6" t="s">
        <v>126</v>
      </c>
      <c r="F295" s="6" t="s">
        <v>17</v>
      </c>
      <c r="G295" s="6" t="s">
        <v>246</v>
      </c>
      <c r="H295" s="6">
        <v>15</v>
      </c>
      <c r="I295" s="7">
        <v>35</v>
      </c>
      <c r="J295" s="7">
        <v>3</v>
      </c>
      <c r="K295" s="7">
        <v>0</v>
      </c>
      <c r="L295" s="7">
        <v>0</v>
      </c>
      <c r="M295" s="8">
        <f>L295+K295+J295</f>
        <v>3</v>
      </c>
      <c r="N295" s="7">
        <v>32</v>
      </c>
      <c r="O295" s="10">
        <f>(M295/I295)*100</f>
        <v>8.571428571428571</v>
      </c>
    </row>
    <row r="296" spans="1:15" ht="18.75" customHeight="1">
      <c r="A296" s="5">
        <v>293</v>
      </c>
      <c r="B296" s="9">
        <v>13515</v>
      </c>
      <c r="C296" s="6">
        <v>281738</v>
      </c>
      <c r="D296" s="5" t="s">
        <v>341</v>
      </c>
      <c r="E296" s="6" t="s">
        <v>95</v>
      </c>
      <c r="F296" s="6" t="s">
        <v>17</v>
      </c>
      <c r="G296" s="6" t="s">
        <v>246</v>
      </c>
      <c r="H296" s="6">
        <v>38</v>
      </c>
      <c r="I296" s="7">
        <v>34</v>
      </c>
      <c r="J296" s="7">
        <v>19</v>
      </c>
      <c r="K296" s="7">
        <v>9</v>
      </c>
      <c r="L296" s="7">
        <v>2</v>
      </c>
      <c r="M296" s="8">
        <f>L296+K296+J296</f>
        <v>30</v>
      </c>
      <c r="N296" s="7">
        <v>4</v>
      </c>
      <c r="O296" s="10">
        <f>(M296/I296)*100</f>
        <v>88.23529411764706</v>
      </c>
    </row>
    <row r="297" spans="1:15" ht="18.75" customHeight="1">
      <c r="A297" s="5">
        <v>294</v>
      </c>
      <c r="B297" s="9">
        <v>13516</v>
      </c>
      <c r="C297" s="6">
        <v>281718</v>
      </c>
      <c r="D297" s="5" t="s">
        <v>342</v>
      </c>
      <c r="E297" s="6" t="s">
        <v>57</v>
      </c>
      <c r="F297" s="6" t="s">
        <v>17</v>
      </c>
      <c r="G297" s="6" t="s">
        <v>246</v>
      </c>
      <c r="H297" s="6">
        <v>18</v>
      </c>
      <c r="I297" s="7">
        <v>34</v>
      </c>
      <c r="J297" s="7">
        <v>9</v>
      </c>
      <c r="K297" s="7">
        <v>5</v>
      </c>
      <c r="L297" s="7">
        <v>0</v>
      </c>
      <c r="M297" s="8">
        <f>L297+K297+J297</f>
        <v>14</v>
      </c>
      <c r="N297" s="7">
        <v>20</v>
      </c>
      <c r="O297" s="10">
        <f>(M297/I297)*100</f>
        <v>41.17647058823529</v>
      </c>
    </row>
    <row r="298" spans="1:15" ht="18.75" customHeight="1">
      <c r="A298" s="5">
        <v>295</v>
      </c>
      <c r="B298" s="9">
        <v>13517</v>
      </c>
      <c r="C298" s="6">
        <v>281740</v>
      </c>
      <c r="D298" s="5" t="s">
        <v>343</v>
      </c>
      <c r="E298" s="6" t="s">
        <v>117</v>
      </c>
      <c r="F298" s="6" t="s">
        <v>17</v>
      </c>
      <c r="G298" s="6" t="s">
        <v>246</v>
      </c>
      <c r="H298" s="6">
        <v>40</v>
      </c>
      <c r="I298" s="7">
        <v>35</v>
      </c>
      <c r="J298" s="7">
        <v>18</v>
      </c>
      <c r="K298" s="7">
        <v>4</v>
      </c>
      <c r="L298" s="7">
        <v>0</v>
      </c>
      <c r="M298" s="8">
        <f>L298+K298+J298</f>
        <v>22</v>
      </c>
      <c r="N298" s="7">
        <v>13</v>
      </c>
      <c r="O298" s="10">
        <f>(M298/I298)*100</f>
        <v>62.857142857142854</v>
      </c>
    </row>
    <row r="299" spans="1:15" ht="18.75" customHeight="1">
      <c r="A299" s="5">
        <v>296</v>
      </c>
      <c r="B299" s="9">
        <v>13518</v>
      </c>
      <c r="C299" s="6">
        <v>281702</v>
      </c>
      <c r="D299" s="5" t="s">
        <v>344</v>
      </c>
      <c r="E299" s="6" t="s">
        <v>111</v>
      </c>
      <c r="F299" s="6" t="s">
        <v>17</v>
      </c>
      <c r="G299" s="6" t="s">
        <v>246</v>
      </c>
      <c r="H299" s="6">
        <v>2</v>
      </c>
      <c r="I299" s="7">
        <v>36</v>
      </c>
      <c r="J299" s="7">
        <v>20</v>
      </c>
      <c r="K299" s="7">
        <v>4</v>
      </c>
      <c r="L299" s="7">
        <v>0</v>
      </c>
      <c r="M299" s="8">
        <f>L299+K299+J299</f>
        <v>24</v>
      </c>
      <c r="N299" s="7">
        <v>12</v>
      </c>
      <c r="O299" s="10">
        <f>(M299/I299)*100</f>
        <v>66.66666666666666</v>
      </c>
    </row>
    <row r="300" spans="1:15" ht="18.75" customHeight="1">
      <c r="A300" s="5">
        <v>297</v>
      </c>
      <c r="B300" s="9">
        <v>13533</v>
      </c>
      <c r="C300" s="6">
        <v>281704</v>
      </c>
      <c r="D300" s="5" t="s">
        <v>345</v>
      </c>
      <c r="E300" s="6" t="s">
        <v>41</v>
      </c>
      <c r="F300" s="6" t="s">
        <v>17</v>
      </c>
      <c r="G300" s="6" t="s">
        <v>75</v>
      </c>
      <c r="H300" s="6">
        <v>4</v>
      </c>
      <c r="I300" s="7">
        <v>50</v>
      </c>
      <c r="J300" s="7">
        <v>16</v>
      </c>
      <c r="K300" s="7">
        <v>14</v>
      </c>
      <c r="L300" s="7">
        <v>2</v>
      </c>
      <c r="M300" s="8">
        <f>L300+K300+J300</f>
        <v>32</v>
      </c>
      <c r="N300" s="7">
        <v>18</v>
      </c>
      <c r="O300" s="10">
        <f>(M300/I300)*100</f>
        <v>64</v>
      </c>
    </row>
    <row r="301" spans="1:15" ht="18.75" customHeight="1">
      <c r="A301" s="5">
        <v>298</v>
      </c>
      <c r="B301" s="9">
        <v>13534</v>
      </c>
      <c r="C301" s="6">
        <v>281703</v>
      </c>
      <c r="D301" s="5" t="s">
        <v>346</v>
      </c>
      <c r="E301" s="6" t="s">
        <v>48</v>
      </c>
      <c r="F301" s="6" t="s">
        <v>17</v>
      </c>
      <c r="G301" s="6" t="s">
        <v>75</v>
      </c>
      <c r="H301" s="6">
        <v>3</v>
      </c>
      <c r="I301" s="7">
        <v>45</v>
      </c>
      <c r="J301" s="7">
        <v>23</v>
      </c>
      <c r="K301" s="7">
        <v>4</v>
      </c>
      <c r="L301" s="7">
        <v>3</v>
      </c>
      <c r="M301" s="8">
        <f>L301+K301+J301</f>
        <v>30</v>
      </c>
      <c r="N301" s="7">
        <v>15</v>
      </c>
      <c r="O301" s="10">
        <f>(M301/I301)*100</f>
        <v>66.66666666666666</v>
      </c>
    </row>
    <row r="302" spans="1:15" ht="18.75" customHeight="1">
      <c r="A302" s="5">
        <v>299</v>
      </c>
      <c r="B302" s="9">
        <v>13535</v>
      </c>
      <c r="C302" s="6">
        <v>281701</v>
      </c>
      <c r="D302" s="5" t="s">
        <v>347</v>
      </c>
      <c r="E302" s="6" t="s">
        <v>69</v>
      </c>
      <c r="F302" s="6" t="s">
        <v>17</v>
      </c>
      <c r="G302" s="6" t="s">
        <v>75</v>
      </c>
      <c r="H302" s="6">
        <v>1</v>
      </c>
      <c r="I302" s="7">
        <v>63</v>
      </c>
      <c r="J302" s="7">
        <v>55</v>
      </c>
      <c r="K302" s="7">
        <v>5</v>
      </c>
      <c r="L302" s="7">
        <v>0</v>
      </c>
      <c r="M302" s="8">
        <f>L302+K302+J302</f>
        <v>60</v>
      </c>
      <c r="N302" s="7">
        <v>3</v>
      </c>
      <c r="O302" s="10">
        <f>(M302/I302)*100</f>
        <v>95.23809523809523</v>
      </c>
    </row>
    <row r="303" spans="1:15" ht="18.75" customHeight="1">
      <c r="A303" s="5">
        <v>300</v>
      </c>
      <c r="B303" s="9">
        <v>13536</v>
      </c>
      <c r="C303" s="6">
        <v>281701</v>
      </c>
      <c r="D303" s="5" t="s">
        <v>348</v>
      </c>
      <c r="E303" s="6" t="s">
        <v>69</v>
      </c>
      <c r="F303" s="6" t="s">
        <v>17</v>
      </c>
      <c r="G303" s="6" t="s">
        <v>75</v>
      </c>
      <c r="H303" s="6">
        <v>1</v>
      </c>
      <c r="I303" s="7">
        <v>57</v>
      </c>
      <c r="J303" s="7">
        <v>47</v>
      </c>
      <c r="K303" s="7">
        <v>2</v>
      </c>
      <c r="L303" s="7">
        <v>0</v>
      </c>
      <c r="M303" s="8">
        <f>L303+K303+J303</f>
        <v>49</v>
      </c>
      <c r="N303" s="7">
        <v>8</v>
      </c>
      <c r="O303" s="10">
        <f>(M303/I303)*100</f>
        <v>85.96491228070175</v>
      </c>
    </row>
    <row r="304" spans="1:15" ht="18.75" customHeight="1">
      <c r="A304" s="5">
        <v>301</v>
      </c>
      <c r="B304" s="9">
        <v>13537</v>
      </c>
      <c r="C304" s="6">
        <v>281745</v>
      </c>
      <c r="D304" s="5" t="s">
        <v>349</v>
      </c>
      <c r="E304" s="6" t="s">
        <v>32</v>
      </c>
      <c r="F304" s="6" t="s">
        <v>17</v>
      </c>
      <c r="G304" s="6" t="s">
        <v>75</v>
      </c>
      <c r="H304" s="6">
        <v>45</v>
      </c>
      <c r="I304" s="7">
        <v>56</v>
      </c>
      <c r="J304" s="7">
        <v>53</v>
      </c>
      <c r="K304" s="7">
        <v>2</v>
      </c>
      <c r="L304" s="7">
        <v>0</v>
      </c>
      <c r="M304" s="8">
        <f>L304+K304+J304</f>
        <v>55</v>
      </c>
      <c r="N304" s="7">
        <v>1</v>
      </c>
      <c r="O304" s="10">
        <f>(M304/I304)*100</f>
        <v>98.21428571428571</v>
      </c>
    </row>
    <row r="305" spans="1:15" ht="18.75" customHeight="1">
      <c r="A305" s="5">
        <v>302</v>
      </c>
      <c r="B305" s="9">
        <v>13538</v>
      </c>
      <c r="C305" s="6">
        <v>281715</v>
      </c>
      <c r="D305" s="5" t="s">
        <v>350</v>
      </c>
      <c r="E305" s="6" t="s">
        <v>126</v>
      </c>
      <c r="F305" s="6" t="s">
        <v>17</v>
      </c>
      <c r="G305" s="6" t="s">
        <v>75</v>
      </c>
      <c r="H305" s="6">
        <v>15</v>
      </c>
      <c r="I305" s="7">
        <v>28</v>
      </c>
      <c r="J305" s="7">
        <v>25</v>
      </c>
      <c r="K305" s="7">
        <v>2</v>
      </c>
      <c r="L305" s="7">
        <v>0</v>
      </c>
      <c r="M305" s="8">
        <f>L305+K305+J305</f>
        <v>27</v>
      </c>
      <c r="N305" s="7">
        <v>1</v>
      </c>
      <c r="O305" s="10">
        <f>(M305/I305)*100</f>
        <v>96.42857142857143</v>
      </c>
    </row>
    <row r="306" spans="1:15" ht="18.75" customHeight="1">
      <c r="A306" s="5">
        <v>303</v>
      </c>
      <c r="B306" s="9">
        <v>13539</v>
      </c>
      <c r="C306" s="6">
        <v>281715</v>
      </c>
      <c r="D306" s="5" t="s">
        <v>351</v>
      </c>
      <c r="E306" s="6" t="s">
        <v>126</v>
      </c>
      <c r="F306" s="6" t="s">
        <v>17</v>
      </c>
      <c r="G306" s="6" t="s">
        <v>75</v>
      </c>
      <c r="H306" s="6">
        <v>15</v>
      </c>
      <c r="I306" s="7">
        <v>43</v>
      </c>
      <c r="J306" s="7">
        <v>37</v>
      </c>
      <c r="K306" s="7">
        <v>2</v>
      </c>
      <c r="L306" s="7">
        <v>0</v>
      </c>
      <c r="M306" s="8">
        <f>L306+K306+J306</f>
        <v>39</v>
      </c>
      <c r="N306" s="7">
        <v>4</v>
      </c>
      <c r="O306" s="10">
        <f>(M306/I306)*100</f>
        <v>90.69767441860465</v>
      </c>
    </row>
    <row r="307" spans="1:15" ht="18.75" customHeight="1">
      <c r="A307" s="5">
        <v>304</v>
      </c>
      <c r="B307" s="9">
        <v>13541</v>
      </c>
      <c r="C307" s="6">
        <v>281737</v>
      </c>
      <c r="D307" s="5" t="s">
        <v>352</v>
      </c>
      <c r="E307" s="6" t="s">
        <v>43</v>
      </c>
      <c r="F307" s="6" t="s">
        <v>17</v>
      </c>
      <c r="G307" s="6" t="s">
        <v>75</v>
      </c>
      <c r="H307" s="6">
        <v>37</v>
      </c>
      <c r="I307" s="7">
        <v>54</v>
      </c>
      <c r="J307" s="7">
        <v>44</v>
      </c>
      <c r="K307" s="7">
        <v>4</v>
      </c>
      <c r="L307" s="7">
        <v>0</v>
      </c>
      <c r="M307" s="8">
        <f>L307+K307+J307</f>
        <v>48</v>
      </c>
      <c r="N307" s="7">
        <v>6</v>
      </c>
      <c r="O307" s="10">
        <f>(M307/I307)*100</f>
        <v>88.88888888888889</v>
      </c>
    </row>
    <row r="308" spans="1:15" ht="18.75" customHeight="1">
      <c r="A308" s="5">
        <v>305</v>
      </c>
      <c r="B308" s="9">
        <v>13542</v>
      </c>
      <c r="C308" s="6">
        <v>281738</v>
      </c>
      <c r="D308" s="5" t="s">
        <v>353</v>
      </c>
      <c r="E308" s="6" t="s">
        <v>95</v>
      </c>
      <c r="F308" s="6" t="s">
        <v>17</v>
      </c>
      <c r="G308" s="6" t="s">
        <v>75</v>
      </c>
      <c r="H308" s="6">
        <v>38</v>
      </c>
      <c r="I308" s="7">
        <v>12</v>
      </c>
      <c r="J308" s="7">
        <v>9</v>
      </c>
      <c r="K308" s="7">
        <v>3</v>
      </c>
      <c r="L308" s="7">
        <v>0</v>
      </c>
      <c r="M308" s="8">
        <f>L308+K308+J308</f>
        <v>12</v>
      </c>
      <c r="N308" s="7">
        <v>0</v>
      </c>
      <c r="O308" s="10">
        <f>(M308/I308)*100</f>
        <v>100</v>
      </c>
    </row>
    <row r="309" spans="1:15" ht="18.75" customHeight="1">
      <c r="A309" s="5">
        <v>306</v>
      </c>
      <c r="B309" s="9">
        <v>13550</v>
      </c>
      <c r="C309" s="6">
        <v>281717</v>
      </c>
      <c r="D309" s="5" t="s">
        <v>354</v>
      </c>
      <c r="E309" s="6" t="s">
        <v>102</v>
      </c>
      <c r="F309" s="6" t="s">
        <v>17</v>
      </c>
      <c r="G309" s="6" t="s">
        <v>75</v>
      </c>
      <c r="H309" s="6">
        <v>17</v>
      </c>
      <c r="I309" s="7">
        <v>28</v>
      </c>
      <c r="J309" s="7">
        <v>24</v>
      </c>
      <c r="K309" s="7">
        <v>0</v>
      </c>
      <c r="L309" s="7">
        <v>2</v>
      </c>
      <c r="M309" s="8">
        <f>L309+K309+J309</f>
        <v>26</v>
      </c>
      <c r="N309" s="7">
        <v>2</v>
      </c>
      <c r="O309" s="10">
        <f>(M309/I309)*100</f>
        <v>92.85714285714286</v>
      </c>
    </row>
    <row r="310" spans="1:15" ht="18.75" customHeight="1">
      <c r="A310" s="5">
        <v>307</v>
      </c>
      <c r="B310" s="9">
        <v>13551</v>
      </c>
      <c r="C310" s="6">
        <v>281745</v>
      </c>
      <c r="D310" s="5" t="s">
        <v>355</v>
      </c>
      <c r="E310" s="6" t="s">
        <v>32</v>
      </c>
      <c r="F310" s="6" t="s">
        <v>17</v>
      </c>
      <c r="G310" s="6" t="s">
        <v>75</v>
      </c>
      <c r="H310" s="6">
        <v>45</v>
      </c>
      <c r="I310" s="7">
        <v>79</v>
      </c>
      <c r="J310" s="7">
        <v>74</v>
      </c>
      <c r="K310" s="7">
        <v>0</v>
      </c>
      <c r="L310" s="7">
        <v>0</v>
      </c>
      <c r="M310" s="8">
        <f>L310+K310+J310</f>
        <v>74</v>
      </c>
      <c r="N310" s="7">
        <v>5</v>
      </c>
      <c r="O310" s="10">
        <f>(M310/I310)*100</f>
        <v>93.67088607594937</v>
      </c>
    </row>
    <row r="311" spans="1:15" ht="18.75" customHeight="1">
      <c r="A311" s="5">
        <v>308</v>
      </c>
      <c r="B311" s="9">
        <v>13554</v>
      </c>
      <c r="C311" s="6">
        <v>281703</v>
      </c>
      <c r="D311" s="5" t="s">
        <v>356</v>
      </c>
      <c r="E311" s="6" t="s">
        <v>48</v>
      </c>
      <c r="F311" s="6" t="s">
        <v>17</v>
      </c>
      <c r="G311" s="6" t="s">
        <v>75</v>
      </c>
      <c r="H311" s="6">
        <v>3</v>
      </c>
      <c r="I311" s="7">
        <v>60</v>
      </c>
      <c r="J311" s="7">
        <v>53</v>
      </c>
      <c r="K311" s="7">
        <v>6</v>
      </c>
      <c r="L311" s="7">
        <v>0</v>
      </c>
      <c r="M311" s="8">
        <f>L311+K311+J311</f>
        <v>59</v>
      </c>
      <c r="N311" s="7">
        <v>1</v>
      </c>
      <c r="O311" s="10">
        <f>(M311/I311)*100</f>
        <v>98.33333333333333</v>
      </c>
    </row>
    <row r="312" spans="1:15" ht="18.75" customHeight="1">
      <c r="A312" s="5">
        <v>309</v>
      </c>
      <c r="B312" s="9">
        <v>13555</v>
      </c>
      <c r="C312" s="6">
        <v>281721</v>
      </c>
      <c r="D312" s="5" t="s">
        <v>357</v>
      </c>
      <c r="E312" s="6" t="s">
        <v>28</v>
      </c>
      <c r="F312" s="6" t="s">
        <v>17</v>
      </c>
      <c r="G312" s="6" t="s">
        <v>358</v>
      </c>
      <c r="H312" s="6">
        <v>21</v>
      </c>
      <c r="I312" s="7">
        <v>69</v>
      </c>
      <c r="J312" s="7">
        <v>31</v>
      </c>
      <c r="K312" s="7">
        <v>7</v>
      </c>
      <c r="L312" s="7">
        <v>4</v>
      </c>
      <c r="M312" s="8">
        <f>L312+K312+J312</f>
        <v>42</v>
      </c>
      <c r="N312" s="7">
        <v>27</v>
      </c>
      <c r="O312" s="10">
        <f>(M312/I312)*100</f>
        <v>60.86956521739131</v>
      </c>
    </row>
    <row r="313" spans="1:15" ht="18.75" customHeight="1">
      <c r="A313" s="5">
        <v>310</v>
      </c>
      <c r="B313" s="9">
        <v>13556</v>
      </c>
      <c r="C313" s="6">
        <v>281704</v>
      </c>
      <c r="D313" s="5" t="s">
        <v>359</v>
      </c>
      <c r="E313" s="6" t="s">
        <v>41</v>
      </c>
      <c r="F313" s="6" t="s">
        <v>17</v>
      </c>
      <c r="G313" s="6" t="s">
        <v>358</v>
      </c>
      <c r="H313" s="6">
        <v>4</v>
      </c>
      <c r="I313" s="7">
        <v>90</v>
      </c>
      <c r="J313" s="7">
        <v>59</v>
      </c>
      <c r="K313" s="7">
        <v>9</v>
      </c>
      <c r="L313" s="7">
        <v>2</v>
      </c>
      <c r="M313" s="8">
        <f>L313+K313+J313</f>
        <v>70</v>
      </c>
      <c r="N313" s="7">
        <v>20</v>
      </c>
      <c r="O313" s="10">
        <f>(M313/I313)*100</f>
        <v>77.77777777777779</v>
      </c>
    </row>
    <row r="314" spans="1:15" ht="18.75" customHeight="1">
      <c r="A314" s="5">
        <v>311</v>
      </c>
      <c r="B314" s="9">
        <v>13557</v>
      </c>
      <c r="C314" s="6">
        <v>281719</v>
      </c>
      <c r="D314" s="5" t="s">
        <v>360</v>
      </c>
      <c r="E314" s="6" t="s">
        <v>37</v>
      </c>
      <c r="F314" s="6" t="s">
        <v>17</v>
      </c>
      <c r="G314" s="6" t="s">
        <v>358</v>
      </c>
      <c r="H314" s="6">
        <v>19</v>
      </c>
      <c r="I314" s="7">
        <v>93</v>
      </c>
      <c r="J314" s="7">
        <v>57</v>
      </c>
      <c r="K314" s="7">
        <v>10</v>
      </c>
      <c r="L314" s="7">
        <v>4</v>
      </c>
      <c r="M314" s="8">
        <f>L314+K314+J314</f>
        <v>71</v>
      </c>
      <c r="N314" s="7">
        <v>22</v>
      </c>
      <c r="O314" s="10">
        <f>(M314/I314)*100</f>
        <v>76.34408602150538</v>
      </c>
    </row>
    <row r="315" spans="1:15" ht="18.75" customHeight="1">
      <c r="A315" s="5">
        <v>312</v>
      </c>
      <c r="B315" s="9">
        <v>13558</v>
      </c>
      <c r="C315" s="6">
        <v>281703</v>
      </c>
      <c r="D315" s="5" t="s">
        <v>361</v>
      </c>
      <c r="E315" s="6" t="s">
        <v>48</v>
      </c>
      <c r="F315" s="6" t="s">
        <v>17</v>
      </c>
      <c r="G315" s="6" t="s">
        <v>358</v>
      </c>
      <c r="H315" s="6">
        <v>3</v>
      </c>
      <c r="I315" s="7">
        <v>87</v>
      </c>
      <c r="J315" s="7">
        <v>50</v>
      </c>
      <c r="K315" s="7">
        <v>10</v>
      </c>
      <c r="L315" s="7">
        <v>5</v>
      </c>
      <c r="M315" s="8">
        <f>L315+K315+J315</f>
        <v>65</v>
      </c>
      <c r="N315" s="7">
        <v>22</v>
      </c>
      <c r="O315" s="10">
        <f>(M315/I315)*100</f>
        <v>74.71264367816092</v>
      </c>
    </row>
    <row r="316" spans="1:15" ht="18.75" customHeight="1">
      <c r="A316" s="5">
        <v>313</v>
      </c>
      <c r="B316" s="9">
        <v>13559</v>
      </c>
      <c r="C316" s="6">
        <v>281718</v>
      </c>
      <c r="D316" s="5" t="s">
        <v>362</v>
      </c>
      <c r="E316" s="6" t="s">
        <v>57</v>
      </c>
      <c r="F316" s="6" t="s">
        <v>17</v>
      </c>
      <c r="G316" s="6" t="s">
        <v>358</v>
      </c>
      <c r="H316" s="6">
        <v>18</v>
      </c>
      <c r="I316" s="7">
        <v>96</v>
      </c>
      <c r="J316" s="7">
        <v>50</v>
      </c>
      <c r="K316" s="7">
        <v>21</v>
      </c>
      <c r="L316" s="7">
        <v>9</v>
      </c>
      <c r="M316" s="8">
        <f>L316+K316+J316</f>
        <v>80</v>
      </c>
      <c r="N316" s="7">
        <v>16</v>
      </c>
      <c r="O316" s="10">
        <f>(M316/I316)*100</f>
        <v>83.33333333333334</v>
      </c>
    </row>
    <row r="317" spans="1:15" ht="18.75" customHeight="1">
      <c r="A317" s="5">
        <v>314</v>
      </c>
      <c r="B317" s="9">
        <v>13560</v>
      </c>
      <c r="C317" s="6">
        <v>281708</v>
      </c>
      <c r="D317" s="5" t="s">
        <v>363</v>
      </c>
      <c r="E317" s="6" t="s">
        <v>61</v>
      </c>
      <c r="F317" s="6" t="s">
        <v>17</v>
      </c>
      <c r="G317" s="6" t="s">
        <v>358</v>
      </c>
      <c r="H317" s="6">
        <v>8</v>
      </c>
      <c r="I317" s="7">
        <v>77</v>
      </c>
      <c r="J317" s="7">
        <v>46</v>
      </c>
      <c r="K317" s="7">
        <v>10</v>
      </c>
      <c r="L317" s="7">
        <v>4</v>
      </c>
      <c r="M317" s="8">
        <f>L317+K317+J317</f>
        <v>60</v>
      </c>
      <c r="N317" s="7">
        <v>17</v>
      </c>
      <c r="O317" s="10">
        <f>(M317/I317)*100</f>
        <v>77.92207792207793</v>
      </c>
    </row>
    <row r="318" spans="1:15" ht="18.75" customHeight="1">
      <c r="A318" s="5">
        <v>315</v>
      </c>
      <c r="B318" s="9">
        <v>13561</v>
      </c>
      <c r="C318" s="6">
        <v>281738</v>
      </c>
      <c r="D318" s="5" t="s">
        <v>364</v>
      </c>
      <c r="E318" s="6" t="s">
        <v>95</v>
      </c>
      <c r="F318" s="6" t="s">
        <v>17</v>
      </c>
      <c r="G318" s="6" t="s">
        <v>358</v>
      </c>
      <c r="H318" s="6">
        <v>38</v>
      </c>
      <c r="I318" s="7">
        <v>80</v>
      </c>
      <c r="J318" s="7">
        <v>72</v>
      </c>
      <c r="K318" s="7">
        <v>6</v>
      </c>
      <c r="L318" s="7">
        <v>1</v>
      </c>
      <c r="M318" s="8">
        <f>L318+K318+J318</f>
        <v>79</v>
      </c>
      <c r="N318" s="7">
        <v>1</v>
      </c>
      <c r="O318" s="10">
        <f>(M318/I318)*100</f>
        <v>98.75</v>
      </c>
    </row>
    <row r="319" spans="1:15" ht="18.75" customHeight="1">
      <c r="A319" s="5">
        <v>316</v>
      </c>
      <c r="B319" s="9">
        <v>13562</v>
      </c>
      <c r="C319" s="6">
        <v>281722</v>
      </c>
      <c r="D319" s="5" t="s">
        <v>365</v>
      </c>
      <c r="E319" s="6" t="s">
        <v>87</v>
      </c>
      <c r="F319" s="6" t="s">
        <v>17</v>
      </c>
      <c r="G319" s="6" t="s">
        <v>358</v>
      </c>
      <c r="H319" s="6">
        <v>22</v>
      </c>
      <c r="I319" s="7">
        <v>93</v>
      </c>
      <c r="J319" s="7">
        <v>37</v>
      </c>
      <c r="K319" s="7">
        <v>14</v>
      </c>
      <c r="L319" s="7">
        <v>1</v>
      </c>
      <c r="M319" s="8">
        <f>L319+K319+J319</f>
        <v>52</v>
      </c>
      <c r="N319" s="7">
        <v>41</v>
      </c>
      <c r="O319" s="10">
        <f>(M319/I319)*100</f>
        <v>55.91397849462365</v>
      </c>
    </row>
    <row r="320" spans="1:15" ht="18.75" customHeight="1">
      <c r="A320" s="5">
        <v>317</v>
      </c>
      <c r="B320" s="9">
        <v>13563</v>
      </c>
      <c r="C320" s="6">
        <v>281744</v>
      </c>
      <c r="D320" s="5" t="s">
        <v>366</v>
      </c>
      <c r="E320" s="6" t="s">
        <v>91</v>
      </c>
      <c r="F320" s="6" t="s">
        <v>17</v>
      </c>
      <c r="G320" s="6" t="s">
        <v>358</v>
      </c>
      <c r="H320" s="6">
        <v>44</v>
      </c>
      <c r="I320" s="7">
        <v>95</v>
      </c>
      <c r="J320" s="7">
        <v>61</v>
      </c>
      <c r="K320" s="7">
        <v>13</v>
      </c>
      <c r="L320" s="7">
        <v>7</v>
      </c>
      <c r="M320" s="8">
        <f>L320+K320+J320</f>
        <v>81</v>
      </c>
      <c r="N320" s="7">
        <v>14</v>
      </c>
      <c r="O320" s="10">
        <f>(M320/I320)*100</f>
        <v>85.26315789473684</v>
      </c>
    </row>
    <row r="321" spans="1:15" ht="18.75" customHeight="1">
      <c r="A321" s="5">
        <v>318</v>
      </c>
      <c r="B321" s="9">
        <v>13564</v>
      </c>
      <c r="C321" s="6">
        <v>281702</v>
      </c>
      <c r="D321" s="5" t="s">
        <v>367</v>
      </c>
      <c r="E321" s="6" t="s">
        <v>111</v>
      </c>
      <c r="F321" s="6" t="s">
        <v>17</v>
      </c>
      <c r="G321" s="6" t="s">
        <v>358</v>
      </c>
      <c r="H321" s="6">
        <v>2</v>
      </c>
      <c r="I321" s="7">
        <v>87</v>
      </c>
      <c r="J321" s="7">
        <v>23</v>
      </c>
      <c r="K321" s="7">
        <v>8</v>
      </c>
      <c r="L321" s="7">
        <v>5</v>
      </c>
      <c r="M321" s="8">
        <f>L321+K321+J321</f>
        <v>36</v>
      </c>
      <c r="N321" s="7">
        <v>51</v>
      </c>
      <c r="O321" s="10">
        <f>(M321/I321)*100</f>
        <v>41.37931034482759</v>
      </c>
    </row>
    <row r="322" spans="1:15" ht="18.75" customHeight="1">
      <c r="A322" s="5">
        <v>319</v>
      </c>
      <c r="B322" s="9">
        <v>13565</v>
      </c>
      <c r="C322" s="6">
        <v>281740</v>
      </c>
      <c r="D322" s="5" t="s">
        <v>368</v>
      </c>
      <c r="E322" s="6" t="s">
        <v>117</v>
      </c>
      <c r="F322" s="6" t="s">
        <v>17</v>
      </c>
      <c r="G322" s="6" t="s">
        <v>358</v>
      </c>
      <c r="H322" s="6">
        <v>40</v>
      </c>
      <c r="I322" s="7">
        <v>78</v>
      </c>
      <c r="J322" s="7">
        <v>64</v>
      </c>
      <c r="K322" s="7">
        <v>4</v>
      </c>
      <c r="L322" s="7">
        <v>0</v>
      </c>
      <c r="M322" s="8">
        <f>L322+K322+J322</f>
        <v>68</v>
      </c>
      <c r="N322" s="7">
        <v>10</v>
      </c>
      <c r="O322" s="10">
        <f>(M322/I322)*100</f>
        <v>87.17948717948718</v>
      </c>
    </row>
    <row r="323" spans="1:15" ht="18.75" customHeight="1">
      <c r="A323" s="5">
        <v>320</v>
      </c>
      <c r="B323" s="9">
        <v>13566</v>
      </c>
      <c r="C323" s="6">
        <v>281720</v>
      </c>
      <c r="D323" s="5" t="s">
        <v>369</v>
      </c>
      <c r="E323" s="6" t="s">
        <v>135</v>
      </c>
      <c r="F323" s="6" t="s">
        <v>17</v>
      </c>
      <c r="G323" s="6" t="s">
        <v>358</v>
      </c>
      <c r="H323" s="6">
        <v>20</v>
      </c>
      <c r="I323" s="7">
        <v>92</v>
      </c>
      <c r="J323" s="7">
        <v>33</v>
      </c>
      <c r="K323" s="7">
        <v>7</v>
      </c>
      <c r="L323" s="7">
        <v>3</v>
      </c>
      <c r="M323" s="8">
        <f>L323+K323+J323</f>
        <v>43</v>
      </c>
      <c r="N323" s="7">
        <v>49</v>
      </c>
      <c r="O323" s="10">
        <f>(M323/I323)*100</f>
        <v>46.73913043478261</v>
      </c>
    </row>
    <row r="324" spans="1:15" ht="18.75" customHeight="1">
      <c r="A324" s="5">
        <v>321</v>
      </c>
      <c r="B324" s="9">
        <v>13567</v>
      </c>
      <c r="C324" s="6">
        <v>281743</v>
      </c>
      <c r="D324" s="5" t="s">
        <v>370</v>
      </c>
      <c r="E324" s="6" t="s">
        <v>137</v>
      </c>
      <c r="F324" s="6" t="s">
        <v>17</v>
      </c>
      <c r="G324" s="6" t="s">
        <v>358</v>
      </c>
      <c r="H324" s="6">
        <v>43</v>
      </c>
      <c r="I324" s="7">
        <v>97</v>
      </c>
      <c r="J324" s="7">
        <v>87</v>
      </c>
      <c r="K324" s="7">
        <v>5</v>
      </c>
      <c r="L324" s="7">
        <v>0</v>
      </c>
      <c r="M324" s="8">
        <f>L324+K324+J324</f>
        <v>92</v>
      </c>
      <c r="N324" s="7">
        <v>5</v>
      </c>
      <c r="O324" s="10">
        <f>(M324/I324)*100</f>
        <v>94.84536082474226</v>
      </c>
    </row>
    <row r="325" spans="1:15" ht="18.75" customHeight="1">
      <c r="A325" s="5">
        <v>322</v>
      </c>
      <c r="B325" s="9">
        <v>13570</v>
      </c>
      <c r="C325" s="6">
        <v>281743</v>
      </c>
      <c r="D325" s="5" t="s">
        <v>371</v>
      </c>
      <c r="E325" s="6" t="s">
        <v>137</v>
      </c>
      <c r="F325" s="6" t="s">
        <v>17</v>
      </c>
      <c r="G325" s="6" t="s">
        <v>75</v>
      </c>
      <c r="H325" s="6">
        <v>43</v>
      </c>
      <c r="I325" s="7">
        <v>11</v>
      </c>
      <c r="J325" s="7">
        <v>11</v>
      </c>
      <c r="K325" s="7">
        <v>0</v>
      </c>
      <c r="L325" s="7">
        <v>0</v>
      </c>
      <c r="M325" s="8">
        <f>L325+K325+J325</f>
        <v>11</v>
      </c>
      <c r="N325" s="7">
        <v>0</v>
      </c>
      <c r="O325" s="10">
        <f>(M325/I325)*100</f>
        <v>100</v>
      </c>
    </row>
    <row r="326" spans="1:15" ht="18.75" customHeight="1">
      <c r="A326" s="5">
        <v>323</v>
      </c>
      <c r="B326" s="9">
        <v>13573</v>
      </c>
      <c r="C326" s="6">
        <v>281701</v>
      </c>
      <c r="D326" s="5" t="s">
        <v>372</v>
      </c>
      <c r="E326" s="6" t="s">
        <v>69</v>
      </c>
      <c r="F326" s="6" t="s">
        <v>17</v>
      </c>
      <c r="G326" s="6" t="s">
        <v>75</v>
      </c>
      <c r="H326" s="6">
        <v>1</v>
      </c>
      <c r="I326" s="7">
        <v>19</v>
      </c>
      <c r="J326" s="7">
        <v>17</v>
      </c>
      <c r="K326" s="7">
        <v>2</v>
      </c>
      <c r="L326" s="7">
        <v>0</v>
      </c>
      <c r="M326" s="8">
        <f>L326+K326+J326</f>
        <v>19</v>
      </c>
      <c r="N326" s="7">
        <v>0</v>
      </c>
      <c r="O326" s="10">
        <f>(M326/I326)*100</f>
        <v>100</v>
      </c>
    </row>
    <row r="327" spans="1:15" ht="18.75" customHeight="1">
      <c r="A327" s="5">
        <v>324</v>
      </c>
      <c r="B327" s="9">
        <v>13575</v>
      </c>
      <c r="C327" s="6">
        <v>281739</v>
      </c>
      <c r="D327" s="5" t="s">
        <v>373</v>
      </c>
      <c r="E327" s="6" t="s">
        <v>81</v>
      </c>
      <c r="F327" s="6" t="s">
        <v>17</v>
      </c>
      <c r="G327" s="6" t="s">
        <v>75</v>
      </c>
      <c r="H327" s="6">
        <v>39</v>
      </c>
      <c r="I327" s="7">
        <v>26</v>
      </c>
      <c r="J327" s="7">
        <v>18</v>
      </c>
      <c r="K327" s="7">
        <v>5</v>
      </c>
      <c r="L327" s="7">
        <v>0</v>
      </c>
      <c r="M327" s="8">
        <f>L327+K327+J327</f>
        <v>23</v>
      </c>
      <c r="N327" s="7">
        <v>3</v>
      </c>
      <c r="O327" s="10">
        <f>(M327/I327)*100</f>
        <v>88.46153846153845</v>
      </c>
    </row>
    <row r="328" spans="1:15" ht="18.75" customHeight="1">
      <c r="A328" s="5">
        <v>325</v>
      </c>
      <c r="B328" s="9">
        <v>13576</v>
      </c>
      <c r="C328" s="6">
        <v>281739</v>
      </c>
      <c r="D328" s="5" t="s">
        <v>338</v>
      </c>
      <c r="E328" s="6" t="s">
        <v>81</v>
      </c>
      <c r="F328" s="6" t="s">
        <v>17</v>
      </c>
      <c r="G328" s="6" t="s">
        <v>75</v>
      </c>
      <c r="H328" s="6">
        <v>39</v>
      </c>
      <c r="I328" s="7">
        <v>84</v>
      </c>
      <c r="J328" s="7">
        <v>78</v>
      </c>
      <c r="K328" s="7">
        <v>0</v>
      </c>
      <c r="L328" s="7">
        <v>0</v>
      </c>
      <c r="M328" s="8">
        <f>L328+K328+J328</f>
        <v>78</v>
      </c>
      <c r="N328" s="7">
        <v>6</v>
      </c>
      <c r="O328" s="10">
        <f>(M328/I328)*100</f>
        <v>92.85714285714286</v>
      </c>
    </row>
    <row r="329" spans="1:15" ht="18.75" customHeight="1">
      <c r="A329" s="5">
        <v>326</v>
      </c>
      <c r="B329" s="9">
        <v>13577</v>
      </c>
      <c r="C329" s="6">
        <v>281737</v>
      </c>
      <c r="D329" s="5" t="s">
        <v>374</v>
      </c>
      <c r="E329" s="6" t="s">
        <v>43</v>
      </c>
      <c r="F329" s="6" t="s">
        <v>17</v>
      </c>
      <c r="G329" s="6" t="s">
        <v>75</v>
      </c>
      <c r="H329" s="6">
        <v>37</v>
      </c>
      <c r="I329" s="7">
        <v>19</v>
      </c>
      <c r="J329" s="7">
        <v>9</v>
      </c>
      <c r="K329" s="7">
        <v>2</v>
      </c>
      <c r="L329" s="7">
        <v>4</v>
      </c>
      <c r="M329" s="8">
        <f>L329+K329+J329</f>
        <v>15</v>
      </c>
      <c r="N329" s="7">
        <v>4</v>
      </c>
      <c r="O329" s="10">
        <f>(M329/I329)*100</f>
        <v>78.94736842105263</v>
      </c>
    </row>
    <row r="330" spans="1:15" ht="18.75" customHeight="1">
      <c r="A330" s="5">
        <v>327</v>
      </c>
      <c r="B330" s="9">
        <v>13578</v>
      </c>
      <c r="C330" s="6">
        <v>281739</v>
      </c>
      <c r="D330" s="5" t="s">
        <v>375</v>
      </c>
      <c r="E330" s="6" t="s">
        <v>81</v>
      </c>
      <c r="F330" s="6" t="s">
        <v>17</v>
      </c>
      <c r="G330" s="6" t="s">
        <v>75</v>
      </c>
      <c r="H330" s="6">
        <v>39</v>
      </c>
      <c r="I330" s="7">
        <v>26</v>
      </c>
      <c r="J330" s="7">
        <v>22</v>
      </c>
      <c r="K330" s="7">
        <v>2</v>
      </c>
      <c r="L330" s="7">
        <v>0</v>
      </c>
      <c r="M330" s="8">
        <f>L330+K330+J330</f>
        <v>24</v>
      </c>
      <c r="N330" s="7">
        <v>2</v>
      </c>
      <c r="O330" s="10">
        <f>(M330/I330)*100</f>
        <v>92.3076923076923</v>
      </c>
    </row>
    <row r="331" spans="1:15" ht="18.75" customHeight="1">
      <c r="A331" s="5">
        <v>328</v>
      </c>
      <c r="B331" s="9">
        <v>13579</v>
      </c>
      <c r="C331" s="6">
        <v>281718</v>
      </c>
      <c r="D331" s="5" t="s">
        <v>376</v>
      </c>
      <c r="E331" s="6" t="s">
        <v>57</v>
      </c>
      <c r="F331" s="6" t="s">
        <v>17</v>
      </c>
      <c r="G331" s="6" t="s">
        <v>75</v>
      </c>
      <c r="H331" s="6">
        <v>18</v>
      </c>
      <c r="I331" s="7">
        <v>50</v>
      </c>
      <c r="J331" s="7">
        <v>41</v>
      </c>
      <c r="K331" s="7">
        <v>6</v>
      </c>
      <c r="L331" s="7">
        <v>2</v>
      </c>
      <c r="M331" s="8">
        <f>L331+K331+J331</f>
        <v>49</v>
      </c>
      <c r="N331" s="7">
        <v>1</v>
      </c>
      <c r="O331" s="10">
        <f>(M331/I331)*100</f>
        <v>98</v>
      </c>
    </row>
    <row r="332" spans="1:15" ht="18.75" customHeight="1">
      <c r="A332" s="5">
        <v>329</v>
      </c>
      <c r="B332" s="9">
        <v>13580</v>
      </c>
      <c r="C332" s="6">
        <v>281703</v>
      </c>
      <c r="D332" s="5" t="s">
        <v>377</v>
      </c>
      <c r="E332" s="6" t="s">
        <v>48</v>
      </c>
      <c r="F332" s="6" t="s">
        <v>17</v>
      </c>
      <c r="G332" s="6" t="s">
        <v>75</v>
      </c>
      <c r="H332" s="6">
        <v>3</v>
      </c>
      <c r="I332" s="7">
        <v>18</v>
      </c>
      <c r="J332" s="7">
        <v>12</v>
      </c>
      <c r="K332" s="7">
        <v>3</v>
      </c>
      <c r="L332" s="7">
        <v>1</v>
      </c>
      <c r="M332" s="8">
        <f>L332+K332+J332</f>
        <v>16</v>
      </c>
      <c r="N332" s="7">
        <v>2</v>
      </c>
      <c r="O332" s="10">
        <f>(M332/I332)*100</f>
        <v>88.88888888888889</v>
      </c>
    </row>
    <row r="333" spans="1:15" ht="18.75" customHeight="1">
      <c r="A333" s="5">
        <v>330</v>
      </c>
      <c r="B333" s="9">
        <v>13581</v>
      </c>
      <c r="C333" s="6">
        <v>281708</v>
      </c>
      <c r="D333" s="5" t="s">
        <v>378</v>
      </c>
      <c r="E333" s="6" t="s">
        <v>61</v>
      </c>
      <c r="F333" s="6" t="s">
        <v>17</v>
      </c>
      <c r="G333" s="6" t="s">
        <v>75</v>
      </c>
      <c r="H333" s="6">
        <v>8</v>
      </c>
      <c r="I333" s="7">
        <v>52</v>
      </c>
      <c r="J333" s="7">
        <v>42</v>
      </c>
      <c r="K333" s="7">
        <v>4</v>
      </c>
      <c r="L333" s="7">
        <v>0</v>
      </c>
      <c r="M333" s="8">
        <f>L333+K333+J333</f>
        <v>46</v>
      </c>
      <c r="N333" s="7">
        <v>6</v>
      </c>
      <c r="O333" s="10">
        <f>(M333/I333)*100</f>
        <v>88.46153846153845</v>
      </c>
    </row>
    <row r="334" spans="1:15" ht="18.75" customHeight="1">
      <c r="A334" s="5">
        <v>331</v>
      </c>
      <c r="B334" s="9">
        <v>13582</v>
      </c>
      <c r="C334" s="6">
        <v>281708</v>
      </c>
      <c r="D334" s="5" t="s">
        <v>379</v>
      </c>
      <c r="E334" s="6" t="s">
        <v>61</v>
      </c>
      <c r="F334" s="6" t="s">
        <v>17</v>
      </c>
      <c r="G334" s="6" t="s">
        <v>75</v>
      </c>
      <c r="H334" s="6">
        <v>8</v>
      </c>
      <c r="I334" s="7">
        <v>25</v>
      </c>
      <c r="J334" s="7">
        <v>19</v>
      </c>
      <c r="K334" s="7">
        <v>3</v>
      </c>
      <c r="L334" s="7">
        <v>0</v>
      </c>
      <c r="M334" s="8">
        <f>L334+K334+J334</f>
        <v>22</v>
      </c>
      <c r="N334" s="7">
        <v>3</v>
      </c>
      <c r="O334" s="10">
        <f>(M334/I334)*100</f>
        <v>88</v>
      </c>
    </row>
    <row r="335" spans="1:15" ht="18.75" customHeight="1">
      <c r="A335" s="5">
        <v>332</v>
      </c>
      <c r="B335" s="9">
        <v>13583</v>
      </c>
      <c r="C335" s="6">
        <v>281718</v>
      </c>
      <c r="D335" s="5" t="s">
        <v>380</v>
      </c>
      <c r="E335" s="6" t="s">
        <v>57</v>
      </c>
      <c r="F335" s="6" t="s">
        <v>17</v>
      </c>
      <c r="G335" s="6" t="s">
        <v>75</v>
      </c>
      <c r="H335" s="6">
        <v>18</v>
      </c>
      <c r="I335" s="7">
        <v>26</v>
      </c>
      <c r="J335" s="7">
        <v>12</v>
      </c>
      <c r="K335" s="7">
        <v>5</v>
      </c>
      <c r="L335" s="7">
        <v>1</v>
      </c>
      <c r="M335" s="8">
        <f>L335+K335+J335</f>
        <v>18</v>
      </c>
      <c r="N335" s="7">
        <v>8</v>
      </c>
      <c r="O335" s="10">
        <f>(M335/I335)*100</f>
        <v>69.23076923076923</v>
      </c>
    </row>
    <row r="336" spans="1:15" ht="18.75" customHeight="1">
      <c r="A336" s="5">
        <v>333</v>
      </c>
      <c r="B336" s="9">
        <v>13584</v>
      </c>
      <c r="C336" s="6">
        <v>281739</v>
      </c>
      <c r="D336" s="5" t="s">
        <v>381</v>
      </c>
      <c r="E336" s="6" t="s">
        <v>81</v>
      </c>
      <c r="F336" s="6" t="s">
        <v>17</v>
      </c>
      <c r="G336" s="6" t="s">
        <v>75</v>
      </c>
      <c r="H336" s="6">
        <v>39</v>
      </c>
      <c r="I336" s="7">
        <v>45</v>
      </c>
      <c r="J336" s="7">
        <v>30</v>
      </c>
      <c r="K336" s="7">
        <v>4</v>
      </c>
      <c r="L336" s="7">
        <v>1</v>
      </c>
      <c r="M336" s="8">
        <f>L336+K336+J336</f>
        <v>35</v>
      </c>
      <c r="N336" s="7">
        <v>10</v>
      </c>
      <c r="O336" s="10">
        <f>(M336/I336)*100</f>
        <v>77.77777777777779</v>
      </c>
    </row>
    <row r="337" spans="1:15" ht="18.75" customHeight="1">
      <c r="A337" s="5">
        <v>334</v>
      </c>
      <c r="B337" s="9">
        <v>13585</v>
      </c>
      <c r="C337" s="6">
        <v>281722</v>
      </c>
      <c r="D337" s="5" t="s">
        <v>382</v>
      </c>
      <c r="E337" s="6" t="s">
        <v>87</v>
      </c>
      <c r="F337" s="6" t="s">
        <v>17</v>
      </c>
      <c r="G337" s="6" t="s">
        <v>75</v>
      </c>
      <c r="H337" s="6">
        <v>22</v>
      </c>
      <c r="I337" s="7">
        <v>14</v>
      </c>
      <c r="J337" s="7">
        <v>10</v>
      </c>
      <c r="K337" s="7">
        <v>1</v>
      </c>
      <c r="L337" s="7">
        <v>0</v>
      </c>
      <c r="M337" s="8">
        <f>L337+K337+J337</f>
        <v>11</v>
      </c>
      <c r="N337" s="7">
        <v>3</v>
      </c>
      <c r="O337" s="10">
        <f>(M337/I337)*100</f>
        <v>78.57142857142857</v>
      </c>
    </row>
    <row r="338" spans="1:15" ht="18.75" customHeight="1">
      <c r="A338" s="5">
        <v>335</v>
      </c>
      <c r="B338" s="9">
        <v>13586</v>
      </c>
      <c r="C338" s="6">
        <v>281701</v>
      </c>
      <c r="D338" s="5" t="s">
        <v>383</v>
      </c>
      <c r="E338" s="6" t="s">
        <v>69</v>
      </c>
      <c r="F338" s="6" t="s">
        <v>17</v>
      </c>
      <c r="G338" s="6" t="s">
        <v>75</v>
      </c>
      <c r="H338" s="6">
        <v>1</v>
      </c>
      <c r="I338" s="7">
        <v>43</v>
      </c>
      <c r="J338" s="7">
        <v>18</v>
      </c>
      <c r="K338" s="7">
        <v>7</v>
      </c>
      <c r="L338" s="7">
        <v>1</v>
      </c>
      <c r="M338" s="8">
        <f>L338+K338+J338</f>
        <v>26</v>
      </c>
      <c r="N338" s="7">
        <v>17</v>
      </c>
      <c r="O338" s="10">
        <f>(M338/I338)*100</f>
        <v>60.46511627906976</v>
      </c>
    </row>
    <row r="339" spans="1:15" ht="18.75" customHeight="1">
      <c r="A339" s="5">
        <v>336</v>
      </c>
      <c r="B339" s="9">
        <v>13588</v>
      </c>
      <c r="C339" s="6">
        <v>281739</v>
      </c>
      <c r="D339" s="5" t="s">
        <v>384</v>
      </c>
      <c r="E339" s="6" t="s">
        <v>81</v>
      </c>
      <c r="F339" s="6" t="s">
        <v>17</v>
      </c>
      <c r="G339" s="6" t="s">
        <v>75</v>
      </c>
      <c r="H339" s="6">
        <v>39</v>
      </c>
      <c r="I339" s="7">
        <v>3</v>
      </c>
      <c r="J339" s="7">
        <v>3</v>
      </c>
      <c r="K339" s="7">
        <v>0</v>
      </c>
      <c r="L339" s="7">
        <v>0</v>
      </c>
      <c r="M339" s="8">
        <f>L339+K339+J339</f>
        <v>3</v>
      </c>
      <c r="N339" s="7">
        <v>0</v>
      </c>
      <c r="O339" s="10">
        <f>(M339/I339)*100</f>
        <v>100</v>
      </c>
    </row>
    <row r="340" spans="1:15" ht="18.75" customHeight="1">
      <c r="A340" s="5">
        <v>337</v>
      </c>
      <c r="B340" s="9">
        <v>13589</v>
      </c>
      <c r="C340" s="6">
        <v>281745</v>
      </c>
      <c r="D340" s="5" t="s">
        <v>385</v>
      </c>
      <c r="E340" s="6" t="s">
        <v>32</v>
      </c>
      <c r="F340" s="6" t="s">
        <v>17</v>
      </c>
      <c r="G340" s="6" t="s">
        <v>75</v>
      </c>
      <c r="H340" s="6">
        <v>45</v>
      </c>
      <c r="I340" s="7">
        <v>5</v>
      </c>
      <c r="J340" s="7">
        <v>3</v>
      </c>
      <c r="K340" s="7">
        <v>1</v>
      </c>
      <c r="L340" s="7">
        <v>0</v>
      </c>
      <c r="M340" s="8">
        <f>L340+K340+J340</f>
        <v>4</v>
      </c>
      <c r="N340" s="7">
        <v>1</v>
      </c>
      <c r="O340" s="10">
        <f>(M340/I340)*100</f>
        <v>80</v>
      </c>
    </row>
    <row r="341" spans="1:15" ht="18.75" customHeight="1">
      <c r="A341" s="5">
        <v>338</v>
      </c>
      <c r="B341" s="9">
        <v>13591</v>
      </c>
      <c r="C341" s="6">
        <v>281716</v>
      </c>
      <c r="D341" s="5" t="s">
        <v>386</v>
      </c>
      <c r="E341" s="6" t="s">
        <v>115</v>
      </c>
      <c r="F341" s="6" t="s">
        <v>17</v>
      </c>
      <c r="G341" s="6" t="s">
        <v>75</v>
      </c>
      <c r="H341" s="6">
        <v>16</v>
      </c>
      <c r="I341" s="7">
        <v>22</v>
      </c>
      <c r="J341" s="7">
        <v>17</v>
      </c>
      <c r="K341" s="7">
        <v>0</v>
      </c>
      <c r="L341" s="7">
        <v>0</v>
      </c>
      <c r="M341" s="8">
        <f>L341+K341+J341</f>
        <v>17</v>
      </c>
      <c r="N341" s="7">
        <v>5</v>
      </c>
      <c r="O341" s="10">
        <f>(M341/I341)*100</f>
        <v>77.27272727272727</v>
      </c>
    </row>
    <row r="342" spans="1:15" ht="18.75" customHeight="1">
      <c r="A342" s="5">
        <v>339</v>
      </c>
      <c r="B342" s="9">
        <v>13592</v>
      </c>
      <c r="C342" s="6">
        <v>281715</v>
      </c>
      <c r="D342" s="5" t="s">
        <v>387</v>
      </c>
      <c r="E342" s="6" t="s">
        <v>126</v>
      </c>
      <c r="F342" s="6" t="s">
        <v>17</v>
      </c>
      <c r="G342" s="6" t="s">
        <v>75</v>
      </c>
      <c r="H342" s="6">
        <v>15</v>
      </c>
      <c r="I342" s="7">
        <v>13</v>
      </c>
      <c r="J342" s="7">
        <v>5</v>
      </c>
      <c r="K342" s="7">
        <v>4</v>
      </c>
      <c r="L342" s="7">
        <v>0</v>
      </c>
      <c r="M342" s="8">
        <f>L342+K342+J342</f>
        <v>9</v>
      </c>
      <c r="N342" s="7">
        <v>4</v>
      </c>
      <c r="O342" s="10">
        <f>(M342/I342)*100</f>
        <v>69.23076923076923</v>
      </c>
    </row>
    <row r="343" spans="1:15" ht="18.75" customHeight="1">
      <c r="A343" s="5">
        <v>340</v>
      </c>
      <c r="B343" s="9">
        <v>13596</v>
      </c>
      <c r="C343" s="6">
        <v>281717</v>
      </c>
      <c r="D343" s="5" t="s">
        <v>388</v>
      </c>
      <c r="E343" s="6" t="s">
        <v>102</v>
      </c>
      <c r="F343" s="6" t="s">
        <v>17</v>
      </c>
      <c r="G343" s="6" t="s">
        <v>75</v>
      </c>
      <c r="H343" s="6">
        <v>17</v>
      </c>
      <c r="I343" s="7">
        <v>27</v>
      </c>
      <c r="J343" s="7">
        <v>19</v>
      </c>
      <c r="K343" s="7">
        <v>2</v>
      </c>
      <c r="L343" s="7">
        <v>1</v>
      </c>
      <c r="M343" s="8">
        <f>L343+K343+J343</f>
        <v>22</v>
      </c>
      <c r="N343" s="7">
        <v>5</v>
      </c>
      <c r="O343" s="10">
        <f>(M343/I343)*100</f>
        <v>81.48148148148148</v>
      </c>
    </row>
    <row r="344" spans="1:15" ht="18.75" customHeight="1">
      <c r="A344" s="5">
        <v>341</v>
      </c>
      <c r="B344" s="9">
        <v>13597</v>
      </c>
      <c r="C344" s="6">
        <v>281743</v>
      </c>
      <c r="D344" s="5" t="s">
        <v>389</v>
      </c>
      <c r="E344" s="6" t="s">
        <v>137</v>
      </c>
      <c r="F344" s="6" t="s">
        <v>17</v>
      </c>
      <c r="G344" s="6" t="s">
        <v>75</v>
      </c>
      <c r="H344" s="6">
        <v>43</v>
      </c>
      <c r="I344" s="7">
        <v>56</v>
      </c>
      <c r="J344" s="7">
        <v>39</v>
      </c>
      <c r="K344" s="7">
        <v>4</v>
      </c>
      <c r="L344" s="7">
        <v>2</v>
      </c>
      <c r="M344" s="8">
        <f>L344+K344+J344</f>
        <v>45</v>
      </c>
      <c r="N344" s="7">
        <v>11</v>
      </c>
      <c r="O344" s="10">
        <f>(M344/I344)*100</f>
        <v>80.35714285714286</v>
      </c>
    </row>
    <row r="345" spans="1:15" ht="18.75" customHeight="1">
      <c r="A345" s="5">
        <v>342</v>
      </c>
      <c r="B345" s="9">
        <v>13599</v>
      </c>
      <c r="C345" s="6">
        <v>281743</v>
      </c>
      <c r="D345" s="5" t="s">
        <v>390</v>
      </c>
      <c r="E345" s="6" t="s">
        <v>137</v>
      </c>
      <c r="F345" s="6" t="s">
        <v>17</v>
      </c>
      <c r="G345" s="6" t="s">
        <v>75</v>
      </c>
      <c r="H345" s="6">
        <v>43</v>
      </c>
      <c r="I345" s="7">
        <v>35</v>
      </c>
      <c r="J345" s="7">
        <v>18</v>
      </c>
      <c r="K345" s="7">
        <v>9</v>
      </c>
      <c r="L345" s="7">
        <v>0</v>
      </c>
      <c r="M345" s="8">
        <f>L345+K345+J345</f>
        <v>27</v>
      </c>
      <c r="N345" s="7">
        <v>8</v>
      </c>
      <c r="O345" s="10">
        <f>(M345/I345)*100</f>
        <v>77.14285714285715</v>
      </c>
    </row>
    <row r="346" spans="1:15" ht="18.75" customHeight="1">
      <c r="A346" s="5">
        <v>343</v>
      </c>
      <c r="B346" s="9">
        <v>13600</v>
      </c>
      <c r="C346" s="6">
        <v>281739</v>
      </c>
      <c r="D346" s="5" t="s">
        <v>391</v>
      </c>
      <c r="E346" s="6" t="s">
        <v>81</v>
      </c>
      <c r="F346" s="6" t="s">
        <v>17</v>
      </c>
      <c r="G346" s="6" t="s">
        <v>75</v>
      </c>
      <c r="H346" s="6">
        <v>39</v>
      </c>
      <c r="I346" s="7">
        <v>30</v>
      </c>
      <c r="J346" s="7">
        <v>15</v>
      </c>
      <c r="K346" s="7">
        <v>1</v>
      </c>
      <c r="L346" s="7">
        <v>2</v>
      </c>
      <c r="M346" s="8">
        <f>L346+K346+J346</f>
        <v>18</v>
      </c>
      <c r="N346" s="7">
        <v>12</v>
      </c>
      <c r="O346" s="10">
        <f>(M346/I346)*100</f>
        <v>60</v>
      </c>
    </row>
    <row r="347" spans="1:15" ht="18.75" customHeight="1">
      <c r="A347" s="5">
        <v>344</v>
      </c>
      <c r="B347" s="9">
        <v>13602</v>
      </c>
      <c r="C347" s="6">
        <v>281703</v>
      </c>
      <c r="D347" s="5" t="s">
        <v>392</v>
      </c>
      <c r="E347" s="6" t="s">
        <v>48</v>
      </c>
      <c r="F347" s="6" t="s">
        <v>17</v>
      </c>
      <c r="G347" s="6" t="s">
        <v>22</v>
      </c>
      <c r="H347" s="6">
        <v>3</v>
      </c>
      <c r="I347" s="7">
        <v>71</v>
      </c>
      <c r="J347" s="7">
        <v>19</v>
      </c>
      <c r="K347" s="7">
        <v>9</v>
      </c>
      <c r="L347" s="7">
        <v>7</v>
      </c>
      <c r="M347" s="8">
        <f>L347+K347+J347</f>
        <v>35</v>
      </c>
      <c r="N347" s="7">
        <v>36</v>
      </c>
      <c r="O347" s="10">
        <f>(M347/I347)*100</f>
        <v>49.29577464788733</v>
      </c>
    </row>
    <row r="348" spans="1:15" ht="18.75" customHeight="1">
      <c r="A348" s="5">
        <v>345</v>
      </c>
      <c r="B348" s="9">
        <v>13604</v>
      </c>
      <c r="C348" s="6">
        <v>281716</v>
      </c>
      <c r="D348" s="5" t="s">
        <v>393</v>
      </c>
      <c r="E348" s="6" t="s">
        <v>115</v>
      </c>
      <c r="F348" s="6" t="s">
        <v>17</v>
      </c>
      <c r="G348" s="6" t="s">
        <v>75</v>
      </c>
      <c r="H348" s="6">
        <v>16</v>
      </c>
      <c r="I348" s="7">
        <v>7</v>
      </c>
      <c r="J348" s="7">
        <v>3</v>
      </c>
      <c r="K348" s="7">
        <v>3</v>
      </c>
      <c r="L348" s="7">
        <v>0</v>
      </c>
      <c r="M348" s="8">
        <f>L348+K348+J348</f>
        <v>6</v>
      </c>
      <c r="N348" s="7">
        <v>1</v>
      </c>
      <c r="O348" s="10">
        <f>(M348/I348)*100</f>
        <v>85.71428571428571</v>
      </c>
    </row>
    <row r="349" spans="1:15" ht="18.75" customHeight="1">
      <c r="A349" s="5">
        <v>346</v>
      </c>
      <c r="B349" s="9">
        <v>13606</v>
      </c>
      <c r="C349" s="6">
        <v>281741</v>
      </c>
      <c r="D349" s="5" t="s">
        <v>394</v>
      </c>
      <c r="E349" s="6" t="s">
        <v>52</v>
      </c>
      <c r="F349" s="6" t="s">
        <v>17</v>
      </c>
      <c r="G349" s="6" t="s">
        <v>75</v>
      </c>
      <c r="H349" s="6">
        <v>41</v>
      </c>
      <c r="I349" s="7">
        <v>52</v>
      </c>
      <c r="J349" s="7">
        <v>47</v>
      </c>
      <c r="K349" s="7">
        <v>1</v>
      </c>
      <c r="L349" s="7">
        <v>0</v>
      </c>
      <c r="M349" s="8">
        <f>L349+K349+J349</f>
        <v>48</v>
      </c>
      <c r="N349" s="7">
        <v>4</v>
      </c>
      <c r="O349" s="10">
        <f>(M349/I349)*100</f>
        <v>92.3076923076923</v>
      </c>
    </row>
    <row r="350" spans="1:15" ht="18.75" customHeight="1">
      <c r="A350" s="5">
        <v>347</v>
      </c>
      <c r="B350" s="9">
        <v>13607</v>
      </c>
      <c r="C350" s="6">
        <v>281745</v>
      </c>
      <c r="D350" s="5" t="s">
        <v>395</v>
      </c>
      <c r="E350" s="6" t="s">
        <v>32</v>
      </c>
      <c r="F350" s="6" t="s">
        <v>17</v>
      </c>
      <c r="G350" s="6" t="s">
        <v>75</v>
      </c>
      <c r="H350" s="6">
        <v>45</v>
      </c>
      <c r="I350" s="7">
        <v>38</v>
      </c>
      <c r="J350" s="7">
        <v>32</v>
      </c>
      <c r="K350" s="7">
        <v>3</v>
      </c>
      <c r="L350" s="7">
        <v>0</v>
      </c>
      <c r="M350" s="8">
        <f>L350+K350+J350</f>
        <v>35</v>
      </c>
      <c r="N350" s="7">
        <v>3</v>
      </c>
      <c r="O350" s="10">
        <f>(M350/I350)*100</f>
        <v>92.10526315789474</v>
      </c>
    </row>
    <row r="351" spans="1:15" ht="18.75" customHeight="1">
      <c r="A351" s="5">
        <v>348</v>
      </c>
      <c r="B351" s="9">
        <v>13609</v>
      </c>
      <c r="C351" s="6">
        <v>281745</v>
      </c>
      <c r="D351" s="5" t="s">
        <v>396</v>
      </c>
      <c r="E351" s="6" t="s">
        <v>32</v>
      </c>
      <c r="F351" s="6" t="s">
        <v>17</v>
      </c>
      <c r="G351" s="6" t="s">
        <v>75</v>
      </c>
      <c r="H351" s="6">
        <v>45</v>
      </c>
      <c r="I351" s="7">
        <v>34</v>
      </c>
      <c r="J351" s="7">
        <v>28</v>
      </c>
      <c r="K351" s="7">
        <v>3</v>
      </c>
      <c r="L351" s="7">
        <v>1</v>
      </c>
      <c r="M351" s="8">
        <f>L351+K351+J351</f>
        <v>32</v>
      </c>
      <c r="N351" s="7">
        <v>2</v>
      </c>
      <c r="O351" s="10">
        <f>(M351/I351)*100</f>
        <v>94.11764705882352</v>
      </c>
    </row>
    <row r="352" spans="1:15" ht="18.75" customHeight="1">
      <c r="A352" s="5">
        <v>349</v>
      </c>
      <c r="B352" s="9">
        <v>13610</v>
      </c>
      <c r="C352" s="6">
        <v>281737</v>
      </c>
      <c r="D352" s="5" t="s">
        <v>397</v>
      </c>
      <c r="E352" s="6" t="s">
        <v>43</v>
      </c>
      <c r="F352" s="6" t="s">
        <v>17</v>
      </c>
      <c r="G352" s="6" t="s">
        <v>75</v>
      </c>
      <c r="H352" s="6">
        <v>37</v>
      </c>
      <c r="I352" s="7">
        <v>11</v>
      </c>
      <c r="J352" s="7">
        <v>3</v>
      </c>
      <c r="K352" s="7">
        <v>1</v>
      </c>
      <c r="L352" s="7">
        <v>0</v>
      </c>
      <c r="M352" s="8">
        <f>L352+K352+J352</f>
        <v>4</v>
      </c>
      <c r="N352" s="7">
        <v>7</v>
      </c>
      <c r="O352" s="10">
        <f>(M352/I352)*100</f>
        <v>36.36363636363637</v>
      </c>
    </row>
    <row r="353" spans="1:15" ht="18.75" customHeight="1">
      <c r="A353" s="5">
        <v>350</v>
      </c>
      <c r="B353" s="9">
        <v>13612</v>
      </c>
      <c r="C353" s="6">
        <v>281743</v>
      </c>
      <c r="D353" s="5" t="s">
        <v>398</v>
      </c>
      <c r="E353" s="6" t="s">
        <v>137</v>
      </c>
      <c r="F353" s="6" t="s">
        <v>17</v>
      </c>
      <c r="G353" s="6" t="s">
        <v>75</v>
      </c>
      <c r="H353" s="6">
        <v>43</v>
      </c>
      <c r="I353" s="7">
        <v>20</v>
      </c>
      <c r="J353" s="7">
        <v>12</v>
      </c>
      <c r="K353" s="7">
        <v>1</v>
      </c>
      <c r="L353" s="7">
        <v>1</v>
      </c>
      <c r="M353" s="8">
        <f>L353+K353+J353</f>
        <v>14</v>
      </c>
      <c r="N353" s="7">
        <v>6</v>
      </c>
      <c r="O353" s="10">
        <f>(M353/I353)*100</f>
        <v>70</v>
      </c>
    </row>
    <row r="354" spans="1:15" ht="18.75" customHeight="1">
      <c r="A354" s="5">
        <v>351</v>
      </c>
      <c r="B354" s="9">
        <v>13613</v>
      </c>
      <c r="C354" s="6">
        <v>281739</v>
      </c>
      <c r="D354" s="5" t="s">
        <v>399</v>
      </c>
      <c r="E354" s="6" t="s">
        <v>81</v>
      </c>
      <c r="F354" s="6" t="s">
        <v>17</v>
      </c>
      <c r="G354" s="6" t="s">
        <v>75</v>
      </c>
      <c r="H354" s="6">
        <v>39</v>
      </c>
      <c r="I354" s="7">
        <v>30</v>
      </c>
      <c r="J354" s="7">
        <v>29</v>
      </c>
      <c r="K354" s="7">
        <v>1</v>
      </c>
      <c r="L354" s="7">
        <v>0</v>
      </c>
      <c r="M354" s="8">
        <f>L354+K354+J354</f>
        <v>30</v>
      </c>
      <c r="N354" s="7">
        <v>0</v>
      </c>
      <c r="O354" s="10">
        <f>(M354/I354)*100</f>
        <v>100</v>
      </c>
    </row>
    <row r="355" spans="1:15" ht="18.75" customHeight="1">
      <c r="A355" s="5">
        <v>352</v>
      </c>
      <c r="B355" s="9">
        <v>13614</v>
      </c>
      <c r="C355" s="6">
        <v>281717</v>
      </c>
      <c r="D355" s="5" t="s">
        <v>400</v>
      </c>
      <c r="E355" s="6" t="s">
        <v>102</v>
      </c>
      <c r="F355" s="6" t="s">
        <v>17</v>
      </c>
      <c r="G355" s="6" t="s">
        <v>75</v>
      </c>
      <c r="H355" s="6">
        <v>17</v>
      </c>
      <c r="I355" s="7">
        <v>43</v>
      </c>
      <c r="J355" s="7">
        <v>34</v>
      </c>
      <c r="K355" s="7">
        <v>7</v>
      </c>
      <c r="L355" s="7">
        <v>1</v>
      </c>
      <c r="M355" s="8">
        <f>L355+K355+J355</f>
        <v>42</v>
      </c>
      <c r="N355" s="7">
        <v>1</v>
      </c>
      <c r="O355" s="10">
        <f>(M355/I355)*100</f>
        <v>97.67441860465115</v>
      </c>
    </row>
    <row r="356" spans="1:15" ht="18.75" customHeight="1">
      <c r="A356" s="5">
        <v>353</v>
      </c>
      <c r="B356" s="9">
        <v>13615</v>
      </c>
      <c r="C356" s="6">
        <v>281743</v>
      </c>
      <c r="D356" s="5" t="s">
        <v>311</v>
      </c>
      <c r="E356" s="6" t="s">
        <v>137</v>
      </c>
      <c r="F356" s="6" t="s">
        <v>17</v>
      </c>
      <c r="G356" s="6" t="s">
        <v>75</v>
      </c>
      <c r="H356" s="6">
        <v>43</v>
      </c>
      <c r="I356" s="7">
        <v>27</v>
      </c>
      <c r="J356" s="7">
        <v>21</v>
      </c>
      <c r="K356" s="7">
        <v>2</v>
      </c>
      <c r="L356" s="7">
        <v>0</v>
      </c>
      <c r="M356" s="8">
        <f>L356+K356+J356</f>
        <v>23</v>
      </c>
      <c r="N356" s="7">
        <v>4</v>
      </c>
      <c r="O356" s="10">
        <f>(M356/I356)*100</f>
        <v>85.18518518518519</v>
      </c>
    </row>
    <row r="357" spans="1:15" ht="18.75" customHeight="1">
      <c r="A357" s="5">
        <v>354</v>
      </c>
      <c r="B357" s="9">
        <v>13616</v>
      </c>
      <c r="C357" s="6">
        <v>281743</v>
      </c>
      <c r="D357" s="5" t="s">
        <v>401</v>
      </c>
      <c r="E357" s="6" t="s">
        <v>137</v>
      </c>
      <c r="F357" s="6" t="s">
        <v>17</v>
      </c>
      <c r="G357" s="6" t="s">
        <v>75</v>
      </c>
      <c r="H357" s="6">
        <v>43</v>
      </c>
      <c r="I357" s="7">
        <v>50</v>
      </c>
      <c r="J357" s="7">
        <v>45</v>
      </c>
      <c r="K357" s="7">
        <v>3</v>
      </c>
      <c r="L357" s="7">
        <v>2</v>
      </c>
      <c r="M357" s="8">
        <f>L357+K357+J357</f>
        <v>50</v>
      </c>
      <c r="N357" s="7">
        <v>0</v>
      </c>
      <c r="O357" s="10">
        <f>(M357/I357)*100</f>
        <v>100</v>
      </c>
    </row>
    <row r="358" spans="1:15" ht="18.75" customHeight="1">
      <c r="A358" s="5">
        <v>355</v>
      </c>
      <c r="B358" s="9">
        <v>13617</v>
      </c>
      <c r="C358" s="6">
        <v>281741</v>
      </c>
      <c r="D358" s="5" t="s">
        <v>402</v>
      </c>
      <c r="E358" s="6" t="s">
        <v>52</v>
      </c>
      <c r="F358" s="6" t="s">
        <v>17</v>
      </c>
      <c r="G358" s="6" t="s">
        <v>358</v>
      </c>
      <c r="H358" s="6">
        <v>41</v>
      </c>
      <c r="I358" s="7">
        <v>72</v>
      </c>
      <c r="J358" s="7">
        <v>37</v>
      </c>
      <c r="K358" s="7">
        <v>13</v>
      </c>
      <c r="L358" s="7">
        <v>6</v>
      </c>
      <c r="M358" s="8">
        <f>L358+K358+J358</f>
        <v>56</v>
      </c>
      <c r="N358" s="7">
        <v>16</v>
      </c>
      <c r="O358" s="10">
        <f>(M358/I358)*100</f>
        <v>77.77777777777779</v>
      </c>
    </row>
    <row r="359" spans="1:15" ht="18.75" customHeight="1">
      <c r="A359" s="5">
        <v>356</v>
      </c>
      <c r="B359" s="9">
        <v>13619</v>
      </c>
      <c r="C359" s="6">
        <v>281701</v>
      </c>
      <c r="D359" s="5" t="s">
        <v>403</v>
      </c>
      <c r="E359" s="6" t="s">
        <v>69</v>
      </c>
      <c r="F359" s="6" t="s">
        <v>17</v>
      </c>
      <c r="G359" s="6" t="s">
        <v>75</v>
      </c>
      <c r="H359" s="6">
        <v>1</v>
      </c>
      <c r="I359" s="7">
        <v>9</v>
      </c>
      <c r="J359" s="7">
        <v>4</v>
      </c>
      <c r="K359" s="7">
        <v>0</v>
      </c>
      <c r="L359" s="7">
        <v>2</v>
      </c>
      <c r="M359" s="8">
        <f>L359+K359+J359</f>
        <v>6</v>
      </c>
      <c r="N359" s="7">
        <v>3</v>
      </c>
      <c r="O359" s="10">
        <f>(M359/I359)*100</f>
        <v>66.66666666666666</v>
      </c>
    </row>
    <row r="360" spans="1:15" ht="18.75" customHeight="1">
      <c r="A360" s="5">
        <v>357</v>
      </c>
      <c r="B360" s="9">
        <v>13620</v>
      </c>
      <c r="C360" s="6">
        <v>281703</v>
      </c>
      <c r="D360" s="5" t="s">
        <v>404</v>
      </c>
      <c r="E360" s="6" t="s">
        <v>48</v>
      </c>
      <c r="F360" s="6" t="s">
        <v>17</v>
      </c>
      <c r="G360" s="6" t="s">
        <v>75</v>
      </c>
      <c r="H360" s="6">
        <v>3</v>
      </c>
      <c r="I360" s="7">
        <v>53</v>
      </c>
      <c r="J360" s="7">
        <v>39</v>
      </c>
      <c r="K360" s="7">
        <v>3</v>
      </c>
      <c r="L360" s="7">
        <v>1</v>
      </c>
      <c r="M360" s="8">
        <f>L360+K360+J360</f>
        <v>43</v>
      </c>
      <c r="N360" s="7">
        <v>10</v>
      </c>
      <c r="O360" s="10">
        <f>(M360/I360)*100</f>
        <v>81.13207547169812</v>
      </c>
    </row>
    <row r="361" spans="1:15" ht="18.75" customHeight="1">
      <c r="A361" s="5">
        <v>358</v>
      </c>
      <c r="B361" s="9">
        <v>13622</v>
      </c>
      <c r="C361" s="6">
        <v>281702</v>
      </c>
      <c r="D361" s="5" t="s">
        <v>405</v>
      </c>
      <c r="E361" s="6" t="s">
        <v>111</v>
      </c>
      <c r="F361" s="6" t="s">
        <v>17</v>
      </c>
      <c r="G361" s="6" t="s">
        <v>75</v>
      </c>
      <c r="H361" s="6">
        <v>2</v>
      </c>
      <c r="I361" s="7">
        <v>36</v>
      </c>
      <c r="J361" s="7">
        <v>20</v>
      </c>
      <c r="K361" s="7">
        <v>6</v>
      </c>
      <c r="L361" s="7">
        <v>3</v>
      </c>
      <c r="M361" s="8">
        <f>L361+K361+J361</f>
        <v>29</v>
      </c>
      <c r="N361" s="7">
        <v>7</v>
      </c>
      <c r="O361" s="10">
        <f>(M361/I361)*100</f>
        <v>80.55555555555556</v>
      </c>
    </row>
    <row r="362" spans="1:15" ht="18.75" customHeight="1">
      <c r="A362" s="5">
        <v>359</v>
      </c>
      <c r="B362" s="9">
        <v>13623</v>
      </c>
      <c r="C362" s="6">
        <v>281745</v>
      </c>
      <c r="D362" s="5" t="s">
        <v>406</v>
      </c>
      <c r="E362" s="6" t="s">
        <v>32</v>
      </c>
      <c r="F362" s="6" t="s">
        <v>17</v>
      </c>
      <c r="G362" s="6" t="s">
        <v>75</v>
      </c>
      <c r="H362" s="6">
        <v>45</v>
      </c>
      <c r="I362" s="7">
        <v>48</v>
      </c>
      <c r="J362" s="7">
        <v>45</v>
      </c>
      <c r="K362" s="7">
        <v>1</v>
      </c>
      <c r="L362" s="7">
        <v>0</v>
      </c>
      <c r="M362" s="8">
        <f>L362+K362+J362</f>
        <v>46</v>
      </c>
      <c r="N362" s="7">
        <v>2</v>
      </c>
      <c r="O362" s="10">
        <f>(M362/I362)*100</f>
        <v>95.83333333333334</v>
      </c>
    </row>
    <row r="363" spans="1:15" ht="18.75" customHeight="1">
      <c r="A363" s="5">
        <v>360</v>
      </c>
      <c r="B363" s="9">
        <v>13625</v>
      </c>
      <c r="C363" s="6">
        <v>281704</v>
      </c>
      <c r="D363" s="5" t="s">
        <v>407</v>
      </c>
      <c r="E363" s="6" t="s">
        <v>41</v>
      </c>
      <c r="F363" s="6" t="s">
        <v>17</v>
      </c>
      <c r="G363" s="6" t="s">
        <v>75</v>
      </c>
      <c r="H363" s="6">
        <v>4</v>
      </c>
      <c r="I363" s="7">
        <v>37</v>
      </c>
      <c r="J363" s="7">
        <v>25</v>
      </c>
      <c r="K363" s="7">
        <v>4</v>
      </c>
      <c r="L363" s="7">
        <v>2</v>
      </c>
      <c r="M363" s="8">
        <f>L363+K363+J363</f>
        <v>31</v>
      </c>
      <c r="N363" s="7">
        <v>6</v>
      </c>
      <c r="O363" s="10">
        <f>(M363/I363)*100</f>
        <v>83.78378378378379</v>
      </c>
    </row>
    <row r="364" spans="1:15" ht="18.75" customHeight="1">
      <c r="A364" s="5">
        <v>361</v>
      </c>
      <c r="B364" s="9">
        <v>13626</v>
      </c>
      <c r="C364" s="6">
        <v>281721</v>
      </c>
      <c r="D364" s="5" t="s">
        <v>408</v>
      </c>
      <c r="E364" s="6" t="s">
        <v>28</v>
      </c>
      <c r="F364" s="6" t="s">
        <v>17</v>
      </c>
      <c r="G364" s="6" t="s">
        <v>75</v>
      </c>
      <c r="H364" s="6">
        <v>21</v>
      </c>
      <c r="I364" s="7">
        <v>6</v>
      </c>
      <c r="J364" s="7">
        <v>1</v>
      </c>
      <c r="K364" s="7">
        <v>0</v>
      </c>
      <c r="L364" s="7">
        <v>0</v>
      </c>
      <c r="M364" s="8">
        <f>L364+K364+J364</f>
        <v>1</v>
      </c>
      <c r="N364" s="7">
        <v>5</v>
      </c>
      <c r="O364" s="10">
        <f>(M364/I364)*100</f>
        <v>16.666666666666664</v>
      </c>
    </row>
    <row r="365" spans="1:15" ht="18.75" customHeight="1">
      <c r="A365" s="5">
        <v>362</v>
      </c>
      <c r="B365" s="9">
        <v>13629</v>
      </c>
      <c r="C365" s="6">
        <v>281737</v>
      </c>
      <c r="D365" s="5" t="s">
        <v>409</v>
      </c>
      <c r="E365" s="6" t="s">
        <v>43</v>
      </c>
      <c r="F365" s="6" t="s">
        <v>17</v>
      </c>
      <c r="G365" s="6" t="s">
        <v>18</v>
      </c>
      <c r="H365" s="6">
        <v>37</v>
      </c>
      <c r="I365" s="7">
        <v>28</v>
      </c>
      <c r="J365" s="7">
        <v>7</v>
      </c>
      <c r="K365" s="7">
        <v>1</v>
      </c>
      <c r="L365" s="7">
        <v>0</v>
      </c>
      <c r="M365" s="8">
        <f>L365+K365+J365</f>
        <v>8</v>
      </c>
      <c r="N365" s="7">
        <v>20</v>
      </c>
      <c r="O365" s="10">
        <f>(M365/I365)*100</f>
        <v>28.57142857142857</v>
      </c>
    </row>
    <row r="366" spans="1:15" ht="18.75" customHeight="1">
      <c r="A366" s="5">
        <v>363</v>
      </c>
      <c r="B366" s="9">
        <v>13630</v>
      </c>
      <c r="C366" s="6">
        <v>281737</v>
      </c>
      <c r="D366" s="5" t="s">
        <v>410</v>
      </c>
      <c r="E366" s="6" t="s">
        <v>43</v>
      </c>
      <c r="F366" s="6" t="s">
        <v>17</v>
      </c>
      <c r="G366" s="6" t="s">
        <v>18</v>
      </c>
      <c r="H366" s="6">
        <v>37</v>
      </c>
      <c r="I366" s="7">
        <v>23</v>
      </c>
      <c r="J366" s="7">
        <v>7</v>
      </c>
      <c r="K366" s="7">
        <v>1</v>
      </c>
      <c r="L366" s="7">
        <v>1</v>
      </c>
      <c r="M366" s="8">
        <f>L366+K366+J366</f>
        <v>9</v>
      </c>
      <c r="N366" s="7">
        <v>14</v>
      </c>
      <c r="O366" s="10">
        <f>(M366/I366)*100</f>
        <v>39.130434782608695</v>
      </c>
    </row>
    <row r="367" spans="1:15" ht="18.75" customHeight="1">
      <c r="A367" s="5">
        <v>364</v>
      </c>
      <c r="B367" s="9">
        <v>13631</v>
      </c>
      <c r="C367" s="6">
        <v>281737</v>
      </c>
      <c r="D367" s="5" t="s">
        <v>411</v>
      </c>
      <c r="E367" s="6" t="s">
        <v>43</v>
      </c>
      <c r="F367" s="6" t="s">
        <v>17</v>
      </c>
      <c r="G367" s="6" t="s">
        <v>18</v>
      </c>
      <c r="H367" s="6">
        <v>37</v>
      </c>
      <c r="I367" s="7">
        <v>18</v>
      </c>
      <c r="J367" s="7">
        <v>5</v>
      </c>
      <c r="K367" s="7">
        <v>1</v>
      </c>
      <c r="L367" s="7">
        <v>0</v>
      </c>
      <c r="M367" s="8">
        <f>L367+K367+J367</f>
        <v>6</v>
      </c>
      <c r="N367" s="7">
        <v>12</v>
      </c>
      <c r="O367" s="10">
        <f>(M367/I367)*100</f>
        <v>33.33333333333333</v>
      </c>
    </row>
    <row r="368" spans="1:15" ht="18.75" customHeight="1">
      <c r="A368" s="5">
        <v>365</v>
      </c>
      <c r="B368" s="9">
        <v>13632</v>
      </c>
      <c r="C368" s="6">
        <v>281739</v>
      </c>
      <c r="D368" s="5" t="s">
        <v>412</v>
      </c>
      <c r="E368" s="6" t="s">
        <v>81</v>
      </c>
      <c r="F368" s="6" t="s">
        <v>17</v>
      </c>
      <c r="G368" s="6" t="s">
        <v>18</v>
      </c>
      <c r="H368" s="6">
        <v>39</v>
      </c>
      <c r="I368" s="7">
        <v>37</v>
      </c>
      <c r="J368" s="7">
        <v>9</v>
      </c>
      <c r="K368" s="7">
        <v>4</v>
      </c>
      <c r="L368" s="7">
        <v>3</v>
      </c>
      <c r="M368" s="8">
        <f>L368+K368+J368</f>
        <v>16</v>
      </c>
      <c r="N368" s="7">
        <v>21</v>
      </c>
      <c r="O368" s="10">
        <f>(M368/I368)*100</f>
        <v>43.24324324324324</v>
      </c>
    </row>
    <row r="369" spans="1:15" ht="18.75" customHeight="1">
      <c r="A369" s="5">
        <v>366</v>
      </c>
      <c r="B369" s="9">
        <v>13633</v>
      </c>
      <c r="C369" s="6">
        <v>281717</v>
      </c>
      <c r="D369" s="5" t="s">
        <v>413</v>
      </c>
      <c r="E369" s="6" t="s">
        <v>102</v>
      </c>
      <c r="F369" s="6" t="s">
        <v>17</v>
      </c>
      <c r="G369" s="6" t="s">
        <v>18</v>
      </c>
      <c r="H369" s="6">
        <v>17</v>
      </c>
      <c r="I369" s="7">
        <v>32</v>
      </c>
      <c r="J369" s="7">
        <v>9</v>
      </c>
      <c r="K369" s="7">
        <v>3</v>
      </c>
      <c r="L369" s="7">
        <v>2</v>
      </c>
      <c r="M369" s="8">
        <f>L369+K369+J369</f>
        <v>14</v>
      </c>
      <c r="N369" s="7">
        <v>18</v>
      </c>
      <c r="O369" s="10">
        <f>(M369/I369)*100</f>
        <v>43.75</v>
      </c>
    </row>
    <row r="370" spans="1:15" ht="18.75" customHeight="1">
      <c r="A370" s="5">
        <v>367</v>
      </c>
      <c r="B370" s="9">
        <v>13634</v>
      </c>
      <c r="C370" s="6">
        <v>281717</v>
      </c>
      <c r="D370" s="5" t="s">
        <v>414</v>
      </c>
      <c r="E370" s="6" t="s">
        <v>102</v>
      </c>
      <c r="F370" s="6" t="s">
        <v>17</v>
      </c>
      <c r="G370" s="6" t="s">
        <v>18</v>
      </c>
      <c r="H370" s="6">
        <v>17</v>
      </c>
      <c r="I370" s="7">
        <v>49</v>
      </c>
      <c r="J370" s="7">
        <v>9</v>
      </c>
      <c r="K370" s="7">
        <v>18</v>
      </c>
      <c r="L370" s="7">
        <v>2</v>
      </c>
      <c r="M370" s="8">
        <f>L370+K370+J370</f>
        <v>29</v>
      </c>
      <c r="N370" s="7">
        <v>20</v>
      </c>
      <c r="O370" s="10">
        <f>(M370/I370)*100</f>
        <v>59.183673469387756</v>
      </c>
    </row>
    <row r="371" spans="1:15" ht="18.75" customHeight="1">
      <c r="A371" s="5">
        <v>368</v>
      </c>
      <c r="B371" s="9">
        <v>13635</v>
      </c>
      <c r="C371" s="6">
        <v>281707</v>
      </c>
      <c r="D371" s="5" t="s">
        <v>415</v>
      </c>
      <c r="E371" s="6" t="s">
        <v>16</v>
      </c>
      <c r="F371" s="6" t="s">
        <v>17</v>
      </c>
      <c r="G371" s="6" t="s">
        <v>18</v>
      </c>
      <c r="H371" s="6">
        <v>7</v>
      </c>
      <c r="I371" s="7">
        <v>27</v>
      </c>
      <c r="J371" s="7">
        <v>22</v>
      </c>
      <c r="K371" s="7">
        <v>3</v>
      </c>
      <c r="L371" s="7">
        <v>0</v>
      </c>
      <c r="M371" s="8">
        <f>L371+K371+J371</f>
        <v>25</v>
      </c>
      <c r="N371" s="7">
        <v>2</v>
      </c>
      <c r="O371" s="10">
        <f>(M371/I371)*100</f>
        <v>92.5925925925926</v>
      </c>
    </row>
    <row r="372" spans="1:15" ht="18.75" customHeight="1">
      <c r="A372" s="5">
        <v>369</v>
      </c>
      <c r="B372" s="9">
        <v>13636</v>
      </c>
      <c r="C372" s="6">
        <v>281706</v>
      </c>
      <c r="D372" s="5" t="s">
        <v>416</v>
      </c>
      <c r="E372" s="6" t="s">
        <v>26</v>
      </c>
      <c r="F372" s="6" t="s">
        <v>17</v>
      </c>
      <c r="G372" s="6" t="s">
        <v>18</v>
      </c>
      <c r="H372" s="6">
        <v>6</v>
      </c>
      <c r="I372" s="7">
        <v>26</v>
      </c>
      <c r="J372" s="7">
        <v>7</v>
      </c>
      <c r="K372" s="7">
        <v>2</v>
      </c>
      <c r="L372" s="7">
        <v>0</v>
      </c>
      <c r="M372" s="8">
        <f>L372+K372+J372</f>
        <v>9</v>
      </c>
      <c r="N372" s="7">
        <v>17</v>
      </c>
      <c r="O372" s="10">
        <f>(M372/I372)*100</f>
        <v>34.61538461538461</v>
      </c>
    </row>
    <row r="373" spans="1:15" ht="18.75" customHeight="1">
      <c r="A373" s="5">
        <v>370</v>
      </c>
      <c r="B373" s="9">
        <v>13637</v>
      </c>
      <c r="C373" s="6">
        <v>281708</v>
      </c>
      <c r="D373" s="5" t="s">
        <v>417</v>
      </c>
      <c r="E373" s="6" t="s">
        <v>61</v>
      </c>
      <c r="F373" s="6" t="s">
        <v>17</v>
      </c>
      <c r="G373" s="6" t="s">
        <v>18</v>
      </c>
      <c r="H373" s="6">
        <v>8</v>
      </c>
      <c r="I373" s="7">
        <v>25</v>
      </c>
      <c r="J373" s="7">
        <v>6</v>
      </c>
      <c r="K373" s="7">
        <v>5</v>
      </c>
      <c r="L373" s="7">
        <v>1</v>
      </c>
      <c r="M373" s="8">
        <f>L373+K373+J373</f>
        <v>12</v>
      </c>
      <c r="N373" s="7">
        <v>13</v>
      </c>
      <c r="O373" s="10">
        <f>(M373/I373)*100</f>
        <v>48</v>
      </c>
    </row>
    <row r="374" spans="1:15" ht="18.75" customHeight="1">
      <c r="A374" s="5">
        <v>371</v>
      </c>
      <c r="B374" s="9">
        <v>13639</v>
      </c>
      <c r="C374" s="6">
        <v>281745</v>
      </c>
      <c r="D374" s="5" t="s">
        <v>418</v>
      </c>
      <c r="E374" s="6" t="s">
        <v>32</v>
      </c>
      <c r="F374" s="6" t="s">
        <v>17</v>
      </c>
      <c r="G374" s="6" t="s">
        <v>18</v>
      </c>
      <c r="H374" s="6">
        <v>45</v>
      </c>
      <c r="I374" s="7">
        <v>20</v>
      </c>
      <c r="J374" s="7">
        <v>7</v>
      </c>
      <c r="K374" s="7">
        <v>1</v>
      </c>
      <c r="L374" s="7">
        <v>1</v>
      </c>
      <c r="M374" s="8">
        <f>L374+K374+J374</f>
        <v>9</v>
      </c>
      <c r="N374" s="7">
        <v>11</v>
      </c>
      <c r="O374" s="10">
        <f>(M374/I374)*100</f>
        <v>45</v>
      </c>
    </row>
    <row r="375" spans="1:15" ht="18.75" customHeight="1">
      <c r="A375" s="5">
        <v>372</v>
      </c>
      <c r="B375" s="9">
        <v>13640</v>
      </c>
      <c r="C375" s="6">
        <v>281739</v>
      </c>
      <c r="D375" s="5" t="s">
        <v>419</v>
      </c>
      <c r="E375" s="6" t="s">
        <v>81</v>
      </c>
      <c r="F375" s="6" t="s">
        <v>17</v>
      </c>
      <c r="G375" s="6" t="s">
        <v>18</v>
      </c>
      <c r="H375" s="6">
        <v>39</v>
      </c>
      <c r="I375" s="7">
        <v>32</v>
      </c>
      <c r="J375" s="7">
        <v>7</v>
      </c>
      <c r="K375" s="7">
        <v>2</v>
      </c>
      <c r="L375" s="7">
        <v>3</v>
      </c>
      <c r="M375" s="8">
        <f>L375+K375+J375</f>
        <v>12</v>
      </c>
      <c r="N375" s="7">
        <v>20</v>
      </c>
      <c r="O375" s="10">
        <f>(M375/I375)*100</f>
        <v>37.5</v>
      </c>
    </row>
    <row r="376" spans="1:15" ht="18.75" customHeight="1">
      <c r="A376" s="5">
        <v>373</v>
      </c>
      <c r="B376" s="9">
        <v>13641</v>
      </c>
      <c r="C376" s="6">
        <v>281704</v>
      </c>
      <c r="D376" s="5" t="s">
        <v>420</v>
      </c>
      <c r="E376" s="6" t="s">
        <v>41</v>
      </c>
      <c r="F376" s="6" t="s">
        <v>17</v>
      </c>
      <c r="G376" s="6" t="s">
        <v>18</v>
      </c>
      <c r="H376" s="6">
        <v>4</v>
      </c>
      <c r="I376" s="7">
        <v>11</v>
      </c>
      <c r="J376" s="7">
        <v>4</v>
      </c>
      <c r="K376" s="7">
        <v>1</v>
      </c>
      <c r="L376" s="7">
        <v>3</v>
      </c>
      <c r="M376" s="8">
        <f>L376+K376+J376</f>
        <v>8</v>
      </c>
      <c r="N376" s="7">
        <v>3</v>
      </c>
      <c r="O376" s="10">
        <f>(M376/I376)*100</f>
        <v>72.72727272727273</v>
      </c>
    </row>
    <row r="377" spans="1:15" ht="18.75" customHeight="1">
      <c r="A377" s="5">
        <v>374</v>
      </c>
      <c r="B377" s="9">
        <v>13642</v>
      </c>
      <c r="C377" s="6">
        <v>281741</v>
      </c>
      <c r="D377" s="5" t="s">
        <v>421</v>
      </c>
      <c r="E377" s="6" t="s">
        <v>52</v>
      </c>
      <c r="F377" s="6" t="s">
        <v>17</v>
      </c>
      <c r="G377" s="6" t="s">
        <v>18</v>
      </c>
      <c r="H377" s="6">
        <v>41</v>
      </c>
      <c r="I377" s="7">
        <v>42</v>
      </c>
      <c r="J377" s="7">
        <v>19</v>
      </c>
      <c r="K377" s="7">
        <v>6</v>
      </c>
      <c r="L377" s="7">
        <v>1</v>
      </c>
      <c r="M377" s="8">
        <f>L377+K377+J377</f>
        <v>26</v>
      </c>
      <c r="N377" s="7">
        <v>16</v>
      </c>
      <c r="O377" s="10">
        <f>(M377/I377)*100</f>
        <v>61.904761904761905</v>
      </c>
    </row>
    <row r="378" spans="1:15" ht="18.75" customHeight="1">
      <c r="A378" s="5">
        <v>375</v>
      </c>
      <c r="B378" s="9">
        <v>13643</v>
      </c>
      <c r="C378" s="6">
        <v>281708</v>
      </c>
      <c r="D378" s="5" t="s">
        <v>422</v>
      </c>
      <c r="E378" s="6" t="s">
        <v>61</v>
      </c>
      <c r="F378" s="6" t="s">
        <v>17</v>
      </c>
      <c r="G378" s="6" t="s">
        <v>18</v>
      </c>
      <c r="H378" s="6">
        <v>8</v>
      </c>
      <c r="I378" s="7">
        <v>37</v>
      </c>
      <c r="J378" s="7">
        <v>11</v>
      </c>
      <c r="K378" s="7">
        <v>8</v>
      </c>
      <c r="L378" s="7">
        <v>2</v>
      </c>
      <c r="M378" s="8">
        <f>L378+K378+J378</f>
        <v>21</v>
      </c>
      <c r="N378" s="7">
        <v>16</v>
      </c>
      <c r="O378" s="10">
        <f>(M378/I378)*100</f>
        <v>56.75675675675676</v>
      </c>
    </row>
    <row r="379" spans="1:15" ht="18.75" customHeight="1">
      <c r="A379" s="5">
        <v>376</v>
      </c>
      <c r="B379" s="9">
        <v>13646</v>
      </c>
      <c r="C379" s="6">
        <v>281707</v>
      </c>
      <c r="D379" s="5" t="s">
        <v>423</v>
      </c>
      <c r="E379" s="6" t="s">
        <v>16</v>
      </c>
      <c r="F379" s="6" t="s">
        <v>17</v>
      </c>
      <c r="G379" s="6" t="s">
        <v>18</v>
      </c>
      <c r="H379" s="6">
        <v>7</v>
      </c>
      <c r="I379" s="7">
        <v>30</v>
      </c>
      <c r="J379" s="7">
        <v>0</v>
      </c>
      <c r="K379" s="7">
        <v>0</v>
      </c>
      <c r="L379" s="7">
        <v>2</v>
      </c>
      <c r="M379" s="8">
        <f>L379+K379+J379</f>
        <v>2</v>
      </c>
      <c r="N379" s="7">
        <v>28</v>
      </c>
      <c r="O379" s="10">
        <f>(M379/I379)*100</f>
        <v>6.666666666666667</v>
      </c>
    </row>
    <row r="380" spans="1:15" ht="18.75" customHeight="1">
      <c r="A380" s="5">
        <v>377</v>
      </c>
      <c r="B380" s="9">
        <v>13647</v>
      </c>
      <c r="C380" s="6">
        <v>281718</v>
      </c>
      <c r="D380" s="5" t="s">
        <v>424</v>
      </c>
      <c r="E380" s="6" t="s">
        <v>57</v>
      </c>
      <c r="F380" s="6" t="s">
        <v>17</v>
      </c>
      <c r="G380" s="6" t="s">
        <v>18</v>
      </c>
      <c r="H380" s="6">
        <v>18</v>
      </c>
      <c r="I380" s="7">
        <v>15</v>
      </c>
      <c r="J380" s="7">
        <v>2</v>
      </c>
      <c r="K380" s="7">
        <v>4</v>
      </c>
      <c r="L380" s="7">
        <v>0</v>
      </c>
      <c r="M380" s="8">
        <f>L380+K380+J380</f>
        <v>6</v>
      </c>
      <c r="N380" s="7">
        <v>9</v>
      </c>
      <c r="O380" s="10">
        <f>(M380/I380)*100</f>
        <v>40</v>
      </c>
    </row>
    <row r="381" spans="1:15" ht="18.75" customHeight="1">
      <c r="A381" s="5">
        <v>378</v>
      </c>
      <c r="B381" s="9">
        <v>13648</v>
      </c>
      <c r="C381" s="6">
        <v>281744</v>
      </c>
      <c r="D381" s="5" t="s">
        <v>425</v>
      </c>
      <c r="E381" s="6" t="s">
        <v>91</v>
      </c>
      <c r="F381" s="6" t="s">
        <v>17</v>
      </c>
      <c r="G381" s="6" t="s">
        <v>18</v>
      </c>
      <c r="H381" s="6">
        <v>44</v>
      </c>
      <c r="I381" s="7">
        <v>22</v>
      </c>
      <c r="J381" s="7">
        <v>3</v>
      </c>
      <c r="K381" s="7">
        <v>7</v>
      </c>
      <c r="L381" s="7">
        <v>0</v>
      </c>
      <c r="M381" s="8">
        <f>L381+K381+J381</f>
        <v>10</v>
      </c>
      <c r="N381" s="7">
        <v>12</v>
      </c>
      <c r="O381" s="10">
        <f>(M381/I381)*100</f>
        <v>45.45454545454545</v>
      </c>
    </row>
    <row r="382" spans="1:15" ht="18.75" customHeight="1">
      <c r="A382" s="5">
        <v>379</v>
      </c>
      <c r="B382" s="9">
        <v>13649</v>
      </c>
      <c r="C382" s="6">
        <v>281702</v>
      </c>
      <c r="D382" s="5" t="s">
        <v>426</v>
      </c>
      <c r="E382" s="6" t="s">
        <v>111</v>
      </c>
      <c r="F382" s="6" t="s">
        <v>17</v>
      </c>
      <c r="G382" s="6" t="s">
        <v>18</v>
      </c>
      <c r="H382" s="6">
        <v>2</v>
      </c>
      <c r="I382" s="7">
        <v>33</v>
      </c>
      <c r="J382" s="7">
        <v>9</v>
      </c>
      <c r="K382" s="7">
        <v>5</v>
      </c>
      <c r="L382" s="7">
        <v>1</v>
      </c>
      <c r="M382" s="8">
        <f>L382+K382+J382</f>
        <v>15</v>
      </c>
      <c r="N382" s="7">
        <v>18</v>
      </c>
      <c r="O382" s="10">
        <f>(M382/I382)*100</f>
        <v>45.45454545454545</v>
      </c>
    </row>
    <row r="383" spans="1:15" ht="18.75" customHeight="1">
      <c r="A383" s="5">
        <v>380</v>
      </c>
      <c r="B383" s="9">
        <v>13650</v>
      </c>
      <c r="C383" s="6">
        <v>281739</v>
      </c>
      <c r="D383" s="5" t="s">
        <v>427</v>
      </c>
      <c r="E383" s="6" t="s">
        <v>81</v>
      </c>
      <c r="F383" s="6" t="s">
        <v>17</v>
      </c>
      <c r="G383" s="6" t="s">
        <v>18</v>
      </c>
      <c r="H383" s="6">
        <v>39</v>
      </c>
      <c r="I383" s="7">
        <v>34</v>
      </c>
      <c r="J383" s="7">
        <v>9</v>
      </c>
      <c r="K383" s="7">
        <v>8</v>
      </c>
      <c r="L383" s="7">
        <v>0</v>
      </c>
      <c r="M383" s="8">
        <f>L383+K383+J383</f>
        <v>17</v>
      </c>
      <c r="N383" s="7">
        <v>17</v>
      </c>
      <c r="O383" s="10">
        <f>(M383/I383)*100</f>
        <v>50</v>
      </c>
    </row>
    <row r="384" spans="1:15" ht="18.75" customHeight="1">
      <c r="A384" s="5">
        <v>381</v>
      </c>
      <c r="B384" s="9">
        <v>13651</v>
      </c>
      <c r="C384" s="6">
        <v>281745</v>
      </c>
      <c r="D384" s="5" t="s">
        <v>428</v>
      </c>
      <c r="E384" s="6" t="s">
        <v>32</v>
      </c>
      <c r="F384" s="6" t="s">
        <v>17</v>
      </c>
      <c r="G384" s="6" t="s">
        <v>75</v>
      </c>
      <c r="H384" s="6">
        <v>45</v>
      </c>
      <c r="I384" s="7">
        <v>8</v>
      </c>
      <c r="J384" s="7">
        <v>7</v>
      </c>
      <c r="K384" s="7">
        <v>0</v>
      </c>
      <c r="L384" s="7">
        <v>0</v>
      </c>
      <c r="M384" s="8">
        <f>L384+K384+J384</f>
        <v>7</v>
      </c>
      <c r="N384" s="7">
        <v>1</v>
      </c>
      <c r="O384" s="10">
        <f>(M384/I384)*100</f>
        <v>87.5</v>
      </c>
    </row>
    <row r="385" spans="1:15" ht="18.75" customHeight="1">
      <c r="A385" s="5">
        <v>382</v>
      </c>
      <c r="B385" s="9">
        <v>13653</v>
      </c>
      <c r="C385" s="6">
        <v>281707</v>
      </c>
      <c r="D385" s="5" t="s">
        <v>429</v>
      </c>
      <c r="E385" s="6" t="s">
        <v>16</v>
      </c>
      <c r="F385" s="6" t="s">
        <v>17</v>
      </c>
      <c r="G385" s="6" t="s">
        <v>18</v>
      </c>
      <c r="H385" s="6">
        <v>7</v>
      </c>
      <c r="I385" s="7">
        <v>30</v>
      </c>
      <c r="J385" s="7">
        <v>2</v>
      </c>
      <c r="K385" s="7">
        <v>3</v>
      </c>
      <c r="L385" s="7">
        <v>2</v>
      </c>
      <c r="M385" s="8">
        <f>L385+K385+J385</f>
        <v>7</v>
      </c>
      <c r="N385" s="7">
        <v>23</v>
      </c>
      <c r="O385" s="10">
        <f>(M385/I385)*100</f>
        <v>23.333333333333332</v>
      </c>
    </row>
    <row r="386" spans="1:15" ht="18.75" customHeight="1">
      <c r="A386" s="5">
        <v>383</v>
      </c>
      <c r="B386" s="9">
        <v>13655</v>
      </c>
      <c r="C386" s="6">
        <v>281745</v>
      </c>
      <c r="D386" s="5" t="s">
        <v>430</v>
      </c>
      <c r="E386" s="6" t="s">
        <v>32</v>
      </c>
      <c r="F386" s="6" t="s">
        <v>17</v>
      </c>
      <c r="G386" s="6" t="s">
        <v>75</v>
      </c>
      <c r="H386" s="6">
        <v>45</v>
      </c>
      <c r="I386" s="7">
        <v>13</v>
      </c>
      <c r="J386" s="7">
        <v>11</v>
      </c>
      <c r="K386" s="7">
        <v>0</v>
      </c>
      <c r="L386" s="7">
        <v>0</v>
      </c>
      <c r="M386" s="8">
        <f>L386+K386+J386</f>
        <v>11</v>
      </c>
      <c r="N386" s="7">
        <v>2</v>
      </c>
      <c r="O386" s="10">
        <f>(M386/I386)*100</f>
        <v>84.61538461538461</v>
      </c>
    </row>
    <row r="387" spans="1:15" ht="18.75" customHeight="1">
      <c r="A387" s="5">
        <v>384</v>
      </c>
      <c r="B387" s="9">
        <v>13656</v>
      </c>
      <c r="C387" s="6">
        <v>281743</v>
      </c>
      <c r="D387" s="5" t="s">
        <v>431</v>
      </c>
      <c r="E387" s="6" t="s">
        <v>137</v>
      </c>
      <c r="F387" s="6" t="s">
        <v>17</v>
      </c>
      <c r="G387" s="6" t="s">
        <v>75</v>
      </c>
      <c r="H387" s="6">
        <v>43</v>
      </c>
      <c r="I387" s="7">
        <v>46</v>
      </c>
      <c r="J387" s="7">
        <v>35</v>
      </c>
      <c r="K387" s="7">
        <v>4</v>
      </c>
      <c r="L387" s="7">
        <v>0</v>
      </c>
      <c r="M387" s="8">
        <f>L387+K387+J387</f>
        <v>39</v>
      </c>
      <c r="N387" s="7">
        <v>7</v>
      </c>
      <c r="O387" s="10">
        <f>(M387/I387)*100</f>
        <v>84.78260869565217</v>
      </c>
    </row>
    <row r="388" spans="1:15" ht="18.75" customHeight="1">
      <c r="A388" s="5">
        <v>385</v>
      </c>
      <c r="B388" s="9">
        <v>13661</v>
      </c>
      <c r="C388" s="6">
        <v>281745</v>
      </c>
      <c r="D388" s="5" t="s">
        <v>432</v>
      </c>
      <c r="E388" s="6" t="s">
        <v>32</v>
      </c>
      <c r="F388" s="6" t="s">
        <v>17</v>
      </c>
      <c r="G388" s="6" t="s">
        <v>433</v>
      </c>
      <c r="H388" s="6">
        <v>45</v>
      </c>
      <c r="I388" s="7">
        <v>63</v>
      </c>
      <c r="J388" s="7">
        <v>55</v>
      </c>
      <c r="K388" s="7">
        <v>3</v>
      </c>
      <c r="L388" s="7">
        <v>0</v>
      </c>
      <c r="M388" s="8">
        <f>L388+K388+J388</f>
        <v>58</v>
      </c>
      <c r="N388" s="7">
        <v>5</v>
      </c>
      <c r="O388" s="10">
        <f>(M388/I388)*100</f>
        <v>92.06349206349206</v>
      </c>
    </row>
    <row r="389" spans="1:15" ht="18.75" customHeight="1">
      <c r="A389" s="5">
        <v>386</v>
      </c>
      <c r="B389" s="9">
        <v>13662</v>
      </c>
      <c r="C389" s="6">
        <v>281739</v>
      </c>
      <c r="D389" s="5" t="s">
        <v>434</v>
      </c>
      <c r="E389" s="6" t="s">
        <v>81</v>
      </c>
      <c r="F389" s="6" t="s">
        <v>17</v>
      </c>
      <c r="G389" s="6" t="s">
        <v>75</v>
      </c>
      <c r="H389" s="6">
        <v>39</v>
      </c>
      <c r="I389" s="7">
        <v>58</v>
      </c>
      <c r="J389" s="7">
        <v>55</v>
      </c>
      <c r="K389" s="7">
        <v>3</v>
      </c>
      <c r="L389" s="7">
        <v>0</v>
      </c>
      <c r="M389" s="8">
        <f>L389+K389+J389</f>
        <v>58</v>
      </c>
      <c r="N389" s="7">
        <v>0</v>
      </c>
      <c r="O389" s="10">
        <f>(M389/I389)*100</f>
        <v>100</v>
      </c>
    </row>
    <row r="390" spans="1:15" ht="18.75" customHeight="1">
      <c r="A390" s="5">
        <v>387</v>
      </c>
      <c r="B390" s="9">
        <v>13665</v>
      </c>
      <c r="C390" s="6">
        <v>281715</v>
      </c>
      <c r="D390" s="5" t="s">
        <v>435</v>
      </c>
      <c r="E390" s="6" t="s">
        <v>126</v>
      </c>
      <c r="F390" s="6" t="s">
        <v>17</v>
      </c>
      <c r="G390" s="6" t="s">
        <v>75</v>
      </c>
      <c r="H390" s="6">
        <v>15</v>
      </c>
      <c r="I390" s="7">
        <v>43</v>
      </c>
      <c r="J390" s="7">
        <v>42</v>
      </c>
      <c r="K390" s="7">
        <v>1</v>
      </c>
      <c r="L390" s="7">
        <v>0</v>
      </c>
      <c r="M390" s="8">
        <f>L390+K390+J390</f>
        <v>43</v>
      </c>
      <c r="N390" s="7">
        <v>0</v>
      </c>
      <c r="O390" s="10">
        <f>(M390/I390)*100</f>
        <v>100</v>
      </c>
    </row>
    <row r="391" spans="1:15" ht="18.75" customHeight="1">
      <c r="A391" s="5">
        <v>388</v>
      </c>
      <c r="B391" s="9">
        <v>13666</v>
      </c>
      <c r="C391" s="6">
        <v>281704</v>
      </c>
      <c r="D391" s="5" t="s">
        <v>436</v>
      </c>
      <c r="E391" s="6" t="s">
        <v>41</v>
      </c>
      <c r="F391" s="6" t="s">
        <v>17</v>
      </c>
      <c r="G391" s="6" t="s">
        <v>75</v>
      </c>
      <c r="H391" s="6">
        <v>4</v>
      </c>
      <c r="I391" s="7">
        <v>8</v>
      </c>
      <c r="J391" s="7">
        <v>8</v>
      </c>
      <c r="K391" s="7">
        <v>0</v>
      </c>
      <c r="L391" s="7">
        <v>0</v>
      </c>
      <c r="M391" s="8">
        <f>L391+K391+J391</f>
        <v>8</v>
      </c>
      <c r="N391" s="7">
        <v>0</v>
      </c>
      <c r="O391" s="10">
        <f>(M391/I391)*100</f>
        <v>100</v>
      </c>
    </row>
    <row r="392" spans="1:15" ht="18.75" customHeight="1">
      <c r="A392" s="5">
        <v>389</v>
      </c>
      <c r="B392" s="9">
        <v>13667</v>
      </c>
      <c r="C392" s="6">
        <v>281715</v>
      </c>
      <c r="D392" s="5" t="s">
        <v>437</v>
      </c>
      <c r="E392" s="6" t="s">
        <v>126</v>
      </c>
      <c r="F392" s="6" t="s">
        <v>17</v>
      </c>
      <c r="G392" s="6" t="s">
        <v>18</v>
      </c>
      <c r="H392" s="6">
        <v>15</v>
      </c>
      <c r="I392" s="7">
        <v>20</v>
      </c>
      <c r="J392" s="7">
        <v>4</v>
      </c>
      <c r="K392" s="7">
        <v>2</v>
      </c>
      <c r="L392" s="7">
        <v>1</v>
      </c>
      <c r="M392" s="8">
        <f>L392+K392+J392</f>
        <v>7</v>
      </c>
      <c r="N392" s="7">
        <v>13</v>
      </c>
      <c r="O392" s="10">
        <f>(M392/I392)*100</f>
        <v>35</v>
      </c>
    </row>
    <row r="393" spans="1:15" ht="18.75" customHeight="1">
      <c r="A393" s="5">
        <v>390</v>
      </c>
      <c r="B393" s="9">
        <v>13672</v>
      </c>
      <c r="C393" s="6">
        <v>281720</v>
      </c>
      <c r="D393" s="5" t="s">
        <v>438</v>
      </c>
      <c r="E393" s="6" t="s">
        <v>135</v>
      </c>
      <c r="F393" s="6" t="s">
        <v>17</v>
      </c>
      <c r="G393" s="6" t="s">
        <v>18</v>
      </c>
      <c r="H393" s="6">
        <v>20</v>
      </c>
      <c r="I393" s="7">
        <v>35</v>
      </c>
      <c r="J393" s="7">
        <v>9</v>
      </c>
      <c r="K393" s="7">
        <v>0</v>
      </c>
      <c r="L393" s="7">
        <v>1</v>
      </c>
      <c r="M393" s="8">
        <f>L393+K393+J393</f>
        <v>10</v>
      </c>
      <c r="N393" s="7">
        <v>25</v>
      </c>
      <c r="O393" s="10">
        <f>(M393/I393)*100</f>
        <v>28.57142857142857</v>
      </c>
    </row>
    <row r="394" spans="1:15" ht="18.75" customHeight="1">
      <c r="A394" s="5">
        <v>391</v>
      </c>
      <c r="B394" s="9">
        <v>13675</v>
      </c>
      <c r="C394" s="6">
        <v>281715</v>
      </c>
      <c r="D394" s="5" t="s">
        <v>439</v>
      </c>
      <c r="E394" s="6" t="s">
        <v>126</v>
      </c>
      <c r="F394" s="6" t="s">
        <v>17</v>
      </c>
      <c r="G394" s="6" t="s">
        <v>75</v>
      </c>
      <c r="H394" s="6">
        <v>15</v>
      </c>
      <c r="I394" s="7">
        <v>8</v>
      </c>
      <c r="J394" s="7">
        <v>7</v>
      </c>
      <c r="K394" s="7">
        <v>0</v>
      </c>
      <c r="L394" s="7">
        <v>0</v>
      </c>
      <c r="M394" s="8">
        <f>L394+K394+J394</f>
        <v>7</v>
      </c>
      <c r="N394" s="7">
        <v>1</v>
      </c>
      <c r="O394" s="10">
        <f>(M394/I394)*100</f>
        <v>87.5</v>
      </c>
    </row>
    <row r="395" spans="1:15" ht="18.75" customHeight="1">
      <c r="A395" s="5">
        <v>392</v>
      </c>
      <c r="B395" s="9">
        <v>13676</v>
      </c>
      <c r="C395" s="6">
        <v>281739</v>
      </c>
      <c r="D395" s="5" t="s">
        <v>440</v>
      </c>
      <c r="E395" s="6" t="s">
        <v>81</v>
      </c>
      <c r="F395" s="6" t="s">
        <v>17</v>
      </c>
      <c r="G395" s="6" t="s">
        <v>75</v>
      </c>
      <c r="H395" s="6">
        <v>39</v>
      </c>
      <c r="I395" s="7">
        <v>4</v>
      </c>
      <c r="J395" s="7">
        <v>4</v>
      </c>
      <c r="K395" s="7">
        <v>0</v>
      </c>
      <c r="L395" s="7">
        <v>0</v>
      </c>
      <c r="M395" s="8">
        <f>L395+K395+J395</f>
        <v>4</v>
      </c>
      <c r="N395" s="7">
        <v>0</v>
      </c>
      <c r="O395" s="10">
        <f>(M395/I395)*100</f>
        <v>100</v>
      </c>
    </row>
    <row r="396" spans="1:15" ht="18.75" customHeight="1">
      <c r="A396" s="5">
        <v>393</v>
      </c>
      <c r="B396" s="9">
        <v>13677</v>
      </c>
      <c r="C396" s="6">
        <v>281701</v>
      </c>
      <c r="D396" s="5" t="s">
        <v>441</v>
      </c>
      <c r="E396" s="6" t="s">
        <v>69</v>
      </c>
      <c r="F396" s="6" t="s">
        <v>17</v>
      </c>
      <c r="G396" s="6" t="s">
        <v>75</v>
      </c>
      <c r="H396" s="6">
        <v>1</v>
      </c>
      <c r="I396" s="7">
        <v>27</v>
      </c>
      <c r="J396" s="7">
        <v>24</v>
      </c>
      <c r="K396" s="7">
        <v>2</v>
      </c>
      <c r="L396" s="7">
        <v>0</v>
      </c>
      <c r="M396" s="8">
        <f>L396+K396+J396</f>
        <v>26</v>
      </c>
      <c r="N396" s="7">
        <v>1</v>
      </c>
      <c r="O396" s="10">
        <f>(M396/I396)*100</f>
        <v>96.29629629629629</v>
      </c>
    </row>
    <row r="397" spans="1:15" ht="18.75" customHeight="1">
      <c r="A397" s="5">
        <v>394</v>
      </c>
      <c r="B397" s="9">
        <v>13679</v>
      </c>
      <c r="C397" s="6">
        <v>281745</v>
      </c>
      <c r="D397" s="5" t="s">
        <v>442</v>
      </c>
      <c r="E397" s="6" t="s">
        <v>32</v>
      </c>
      <c r="F397" s="6" t="s">
        <v>17</v>
      </c>
      <c r="G397" s="6" t="s">
        <v>75</v>
      </c>
      <c r="H397" s="6">
        <v>45</v>
      </c>
      <c r="I397" s="7">
        <v>5</v>
      </c>
      <c r="J397" s="7">
        <v>5</v>
      </c>
      <c r="K397" s="7">
        <v>0</v>
      </c>
      <c r="L397" s="7">
        <v>0</v>
      </c>
      <c r="M397" s="8">
        <f>L397+K397+J397</f>
        <v>5</v>
      </c>
      <c r="N397" s="7">
        <v>0</v>
      </c>
      <c r="O397" s="10">
        <f>(M397/I397)*100</f>
        <v>100</v>
      </c>
    </row>
    <row r="398" spans="1:15" ht="18.75" customHeight="1">
      <c r="A398" s="5">
        <v>395</v>
      </c>
      <c r="B398" s="9">
        <v>13680</v>
      </c>
      <c r="C398" s="6">
        <v>281715</v>
      </c>
      <c r="D398" s="5" t="s">
        <v>443</v>
      </c>
      <c r="E398" s="6" t="s">
        <v>126</v>
      </c>
      <c r="F398" s="6" t="s">
        <v>17</v>
      </c>
      <c r="G398" s="6" t="s">
        <v>444</v>
      </c>
      <c r="H398" s="6">
        <v>15</v>
      </c>
      <c r="I398" s="7">
        <v>35</v>
      </c>
      <c r="J398" s="7">
        <v>17</v>
      </c>
      <c r="K398" s="7">
        <v>5</v>
      </c>
      <c r="L398" s="7">
        <v>1</v>
      </c>
      <c r="M398" s="8">
        <f>L398+K398+J398</f>
        <v>23</v>
      </c>
      <c r="N398" s="7">
        <v>12</v>
      </c>
      <c r="O398" s="10">
        <f>(M398/I398)*100</f>
        <v>65.71428571428571</v>
      </c>
    </row>
    <row r="399" spans="1:15" ht="18.75" customHeight="1">
      <c r="A399" s="5">
        <v>396</v>
      </c>
      <c r="B399" s="9">
        <v>13681</v>
      </c>
      <c r="C399" s="6">
        <v>281715</v>
      </c>
      <c r="D399" s="5" t="s">
        <v>445</v>
      </c>
      <c r="E399" s="6" t="s">
        <v>126</v>
      </c>
      <c r="F399" s="6" t="s">
        <v>17</v>
      </c>
      <c r="G399" s="6" t="s">
        <v>22</v>
      </c>
      <c r="H399" s="6">
        <v>15</v>
      </c>
      <c r="I399" s="7">
        <v>62</v>
      </c>
      <c r="J399" s="7">
        <v>13</v>
      </c>
      <c r="K399" s="7">
        <v>2</v>
      </c>
      <c r="L399" s="7">
        <v>1</v>
      </c>
      <c r="M399" s="8">
        <f>L399+K399+J399</f>
        <v>16</v>
      </c>
      <c r="N399" s="7">
        <v>46</v>
      </c>
      <c r="O399" s="10">
        <f>(M399/I399)*100</f>
        <v>25.806451612903224</v>
      </c>
    </row>
    <row r="400" spans="1:15" ht="18.75" customHeight="1">
      <c r="A400" s="5">
        <v>397</v>
      </c>
      <c r="B400" s="9">
        <v>13682</v>
      </c>
      <c r="C400" s="6">
        <v>281737</v>
      </c>
      <c r="D400" s="5" t="s">
        <v>446</v>
      </c>
      <c r="E400" s="6" t="s">
        <v>43</v>
      </c>
      <c r="F400" s="6" t="s">
        <v>17</v>
      </c>
      <c r="G400" s="6" t="s">
        <v>22</v>
      </c>
      <c r="H400" s="6">
        <v>37</v>
      </c>
      <c r="I400" s="7">
        <v>55</v>
      </c>
      <c r="J400" s="7">
        <v>21</v>
      </c>
      <c r="K400" s="7">
        <v>6</v>
      </c>
      <c r="L400" s="7">
        <v>6</v>
      </c>
      <c r="M400" s="8">
        <f>L400+K400+J400</f>
        <v>33</v>
      </c>
      <c r="N400" s="7">
        <v>22</v>
      </c>
      <c r="O400" s="10">
        <f>(M400/I400)*100</f>
        <v>60</v>
      </c>
    </row>
    <row r="401" spans="1:15" ht="18.75" customHeight="1">
      <c r="A401" s="5">
        <v>398</v>
      </c>
      <c r="B401" s="9">
        <v>13683</v>
      </c>
      <c r="C401" s="6">
        <v>281703</v>
      </c>
      <c r="D401" s="5" t="s">
        <v>447</v>
      </c>
      <c r="E401" s="6" t="s">
        <v>48</v>
      </c>
      <c r="F401" s="6" t="s">
        <v>17</v>
      </c>
      <c r="G401" s="6" t="s">
        <v>18</v>
      </c>
      <c r="H401" s="6">
        <v>3</v>
      </c>
      <c r="I401" s="7">
        <v>35</v>
      </c>
      <c r="J401" s="7">
        <v>11</v>
      </c>
      <c r="K401" s="7">
        <v>6</v>
      </c>
      <c r="L401" s="7">
        <v>1</v>
      </c>
      <c r="M401" s="8">
        <f>L401+K401+J401</f>
        <v>18</v>
      </c>
      <c r="N401" s="7">
        <v>17</v>
      </c>
      <c r="O401" s="10">
        <f>(M401/I401)*100</f>
        <v>51.42857142857142</v>
      </c>
    </row>
    <row r="402" spans="1:15" ht="18.75" customHeight="1">
      <c r="A402" s="5">
        <v>399</v>
      </c>
      <c r="B402" s="9">
        <v>13686</v>
      </c>
      <c r="C402" s="6">
        <v>281715</v>
      </c>
      <c r="D402" s="5" t="s">
        <v>448</v>
      </c>
      <c r="E402" s="6" t="s">
        <v>126</v>
      </c>
      <c r="F402" s="6" t="s">
        <v>17</v>
      </c>
      <c r="G402" s="6" t="s">
        <v>75</v>
      </c>
      <c r="H402" s="6">
        <v>15</v>
      </c>
      <c r="I402" s="7">
        <v>8</v>
      </c>
      <c r="J402" s="7">
        <v>6</v>
      </c>
      <c r="K402" s="7">
        <v>1</v>
      </c>
      <c r="L402" s="7">
        <v>0</v>
      </c>
      <c r="M402" s="8">
        <f>L402+K402+J402</f>
        <v>7</v>
      </c>
      <c r="N402" s="7">
        <v>1</v>
      </c>
      <c r="O402" s="10">
        <f>(M402/I402)*100</f>
        <v>87.5</v>
      </c>
    </row>
    <row r="403" spans="1:15" ht="18.75" customHeight="1">
      <c r="A403" s="5">
        <v>400</v>
      </c>
      <c r="B403" s="9">
        <v>13687</v>
      </c>
      <c r="C403" s="6">
        <v>281745</v>
      </c>
      <c r="D403" s="5" t="s">
        <v>449</v>
      </c>
      <c r="E403" s="6" t="s">
        <v>32</v>
      </c>
      <c r="F403" s="6" t="s">
        <v>17</v>
      </c>
      <c r="G403" s="6" t="s">
        <v>75</v>
      </c>
      <c r="H403" s="6">
        <v>45</v>
      </c>
      <c r="I403" s="7">
        <v>7</v>
      </c>
      <c r="J403" s="7">
        <v>6</v>
      </c>
      <c r="K403" s="7">
        <v>0</v>
      </c>
      <c r="L403" s="7">
        <v>1</v>
      </c>
      <c r="M403" s="8">
        <f>L403+K403+J403</f>
        <v>7</v>
      </c>
      <c r="N403" s="7">
        <v>0</v>
      </c>
      <c r="O403" s="10">
        <f>(M403/I403)*100</f>
        <v>100</v>
      </c>
    </row>
    <row r="404" spans="1:15" ht="18.75" customHeight="1">
      <c r="A404" s="5">
        <v>401</v>
      </c>
      <c r="B404" s="9">
        <v>13688</v>
      </c>
      <c r="C404" s="6">
        <v>281702</v>
      </c>
      <c r="D404" s="5" t="s">
        <v>450</v>
      </c>
      <c r="E404" s="6" t="s">
        <v>111</v>
      </c>
      <c r="F404" s="6" t="s">
        <v>17</v>
      </c>
      <c r="G404" s="6" t="s">
        <v>75</v>
      </c>
      <c r="H404" s="6">
        <v>2</v>
      </c>
      <c r="I404" s="7">
        <v>8</v>
      </c>
      <c r="J404" s="7">
        <v>6</v>
      </c>
      <c r="K404" s="7">
        <v>0</v>
      </c>
      <c r="L404" s="7">
        <v>0</v>
      </c>
      <c r="M404" s="8">
        <f>L404+K404+J404</f>
        <v>6</v>
      </c>
      <c r="N404" s="7">
        <v>2</v>
      </c>
      <c r="O404" s="10">
        <f>(M404/I404)*100</f>
        <v>75</v>
      </c>
    </row>
    <row r="405" spans="1:15" ht="18.75" customHeight="1">
      <c r="A405" s="5">
        <v>402</v>
      </c>
      <c r="B405" s="9">
        <v>13690</v>
      </c>
      <c r="C405" s="6">
        <v>281737</v>
      </c>
      <c r="D405" s="5" t="s">
        <v>451</v>
      </c>
      <c r="E405" s="6" t="s">
        <v>43</v>
      </c>
      <c r="F405" s="6" t="s">
        <v>17</v>
      </c>
      <c r="G405" s="6" t="s">
        <v>75</v>
      </c>
      <c r="H405" s="6">
        <v>37</v>
      </c>
      <c r="I405" s="7">
        <v>13</v>
      </c>
      <c r="J405" s="7">
        <v>7</v>
      </c>
      <c r="K405" s="7">
        <v>3</v>
      </c>
      <c r="L405" s="7">
        <v>1</v>
      </c>
      <c r="M405" s="8">
        <f>L405+K405+J405</f>
        <v>11</v>
      </c>
      <c r="N405" s="7">
        <v>2</v>
      </c>
      <c r="O405" s="10">
        <f>(M405/I405)*100</f>
        <v>84.61538461538461</v>
      </c>
    </row>
    <row r="406" spans="1:15" ht="18.75" customHeight="1">
      <c r="A406" s="5">
        <v>403</v>
      </c>
      <c r="B406" s="9">
        <v>13691</v>
      </c>
      <c r="C406" s="6">
        <v>281739</v>
      </c>
      <c r="D406" s="5" t="s">
        <v>452</v>
      </c>
      <c r="E406" s="6" t="s">
        <v>81</v>
      </c>
      <c r="F406" s="6" t="s">
        <v>17</v>
      </c>
      <c r="G406" s="6" t="s">
        <v>444</v>
      </c>
      <c r="H406" s="6">
        <v>39</v>
      </c>
      <c r="I406" s="7">
        <v>13</v>
      </c>
      <c r="J406" s="7">
        <v>5</v>
      </c>
      <c r="K406" s="7">
        <v>1</v>
      </c>
      <c r="L406" s="7">
        <v>0</v>
      </c>
      <c r="M406" s="8">
        <f>L406+K406+J406</f>
        <v>6</v>
      </c>
      <c r="N406" s="7">
        <v>7</v>
      </c>
      <c r="O406" s="10">
        <f>(M406/I406)*100</f>
        <v>46.15384615384615</v>
      </c>
    </row>
    <row r="407" spans="1:15" ht="18.75" customHeight="1">
      <c r="A407" s="5">
        <v>404</v>
      </c>
      <c r="B407" s="9">
        <v>13692</v>
      </c>
      <c r="C407" s="6">
        <v>281743</v>
      </c>
      <c r="D407" s="5" t="s">
        <v>453</v>
      </c>
      <c r="E407" s="6" t="s">
        <v>137</v>
      </c>
      <c r="F407" s="6" t="s">
        <v>17</v>
      </c>
      <c r="G407" s="6" t="s">
        <v>444</v>
      </c>
      <c r="H407" s="6">
        <v>43</v>
      </c>
      <c r="I407" s="7">
        <v>17</v>
      </c>
      <c r="J407" s="7">
        <v>4</v>
      </c>
      <c r="K407" s="7">
        <v>2</v>
      </c>
      <c r="L407" s="7">
        <v>1</v>
      </c>
      <c r="M407" s="8">
        <f>L407+K407+J407</f>
        <v>7</v>
      </c>
      <c r="N407" s="7">
        <v>10</v>
      </c>
      <c r="O407" s="10">
        <f>(M407/I407)*100</f>
        <v>41.17647058823529</v>
      </c>
    </row>
    <row r="408" spans="1:15" ht="18.75" customHeight="1">
      <c r="A408" s="5">
        <v>405</v>
      </c>
      <c r="B408" s="9">
        <v>13693</v>
      </c>
      <c r="C408" s="6">
        <v>281704</v>
      </c>
      <c r="D408" s="5" t="s">
        <v>454</v>
      </c>
      <c r="E408" s="6" t="s">
        <v>41</v>
      </c>
      <c r="F408" s="6" t="s">
        <v>17</v>
      </c>
      <c r="G408" s="6" t="s">
        <v>444</v>
      </c>
      <c r="H408" s="6">
        <v>4</v>
      </c>
      <c r="I408" s="7">
        <v>14</v>
      </c>
      <c r="J408" s="7">
        <v>8</v>
      </c>
      <c r="K408" s="7">
        <v>2</v>
      </c>
      <c r="L408" s="7">
        <v>0</v>
      </c>
      <c r="M408" s="8">
        <f>L408+K408+J408</f>
        <v>10</v>
      </c>
      <c r="N408" s="7">
        <v>4</v>
      </c>
      <c r="O408" s="10">
        <f>(M408/I408)*100</f>
        <v>71.42857142857143</v>
      </c>
    </row>
    <row r="409" spans="1:15" ht="18.75" customHeight="1">
      <c r="A409" s="5">
        <v>406</v>
      </c>
      <c r="B409" s="9">
        <v>13698</v>
      </c>
      <c r="C409" s="6">
        <v>281717</v>
      </c>
      <c r="D409" s="5" t="s">
        <v>455</v>
      </c>
      <c r="E409" s="6" t="s">
        <v>102</v>
      </c>
      <c r="F409" s="6" t="s">
        <v>17</v>
      </c>
      <c r="G409" s="6" t="s">
        <v>18</v>
      </c>
      <c r="H409" s="6">
        <v>17</v>
      </c>
      <c r="I409" s="7">
        <v>12</v>
      </c>
      <c r="J409" s="7">
        <v>3</v>
      </c>
      <c r="K409" s="7">
        <v>1</v>
      </c>
      <c r="L409" s="7">
        <v>0</v>
      </c>
      <c r="M409" s="8">
        <f>L409+K409+J409</f>
        <v>4</v>
      </c>
      <c r="N409" s="7">
        <v>8</v>
      </c>
      <c r="O409" s="10">
        <f>(M409/I409)*100</f>
        <v>33.33333333333333</v>
      </c>
    </row>
    <row r="410" spans="1:15" ht="18.75" customHeight="1">
      <c r="A410" s="5">
        <v>407</v>
      </c>
      <c r="B410" s="9">
        <v>13699</v>
      </c>
      <c r="C410" s="6">
        <v>281718</v>
      </c>
      <c r="D410" s="5" t="s">
        <v>456</v>
      </c>
      <c r="E410" s="6" t="s">
        <v>57</v>
      </c>
      <c r="F410" s="6" t="s">
        <v>17</v>
      </c>
      <c r="G410" s="6" t="s">
        <v>22</v>
      </c>
      <c r="H410" s="6">
        <v>18</v>
      </c>
      <c r="I410" s="7">
        <v>30</v>
      </c>
      <c r="J410" s="7">
        <v>4</v>
      </c>
      <c r="K410" s="7">
        <v>4</v>
      </c>
      <c r="L410" s="7">
        <v>3</v>
      </c>
      <c r="M410" s="8">
        <f>L410+K410+J410</f>
        <v>11</v>
      </c>
      <c r="N410" s="7">
        <v>19</v>
      </c>
      <c r="O410" s="10">
        <f>(M410/I410)*100</f>
        <v>36.666666666666664</v>
      </c>
    </row>
    <row r="411" spans="1:15" ht="18.75" customHeight="1">
      <c r="A411" s="5">
        <v>408</v>
      </c>
      <c r="B411" s="9">
        <v>13700</v>
      </c>
      <c r="C411" s="6">
        <v>281718</v>
      </c>
      <c r="D411" s="5" t="s">
        <v>457</v>
      </c>
      <c r="E411" s="6" t="s">
        <v>57</v>
      </c>
      <c r="F411" s="6" t="s">
        <v>17</v>
      </c>
      <c r="G411" s="6" t="s">
        <v>22</v>
      </c>
      <c r="H411" s="6">
        <v>18</v>
      </c>
      <c r="I411" s="7">
        <v>25</v>
      </c>
      <c r="J411" s="7">
        <v>6</v>
      </c>
      <c r="K411" s="7">
        <v>3</v>
      </c>
      <c r="L411" s="7">
        <v>1</v>
      </c>
      <c r="M411" s="8">
        <f>L411+K411+J411</f>
        <v>10</v>
      </c>
      <c r="N411" s="7">
        <v>15</v>
      </c>
      <c r="O411" s="10">
        <f>(M411/I411)*100</f>
        <v>40</v>
      </c>
    </row>
    <row r="412" spans="1:15" ht="18.75" customHeight="1">
      <c r="A412" s="5">
        <v>409</v>
      </c>
      <c r="B412" s="9">
        <v>13701</v>
      </c>
      <c r="C412" s="6">
        <v>281717</v>
      </c>
      <c r="D412" s="5" t="s">
        <v>458</v>
      </c>
      <c r="E412" s="6" t="s">
        <v>102</v>
      </c>
      <c r="F412" s="6" t="s">
        <v>17</v>
      </c>
      <c r="G412" s="6" t="s">
        <v>161</v>
      </c>
      <c r="H412" s="6">
        <v>17</v>
      </c>
      <c r="I412" s="7">
        <v>23</v>
      </c>
      <c r="J412" s="7">
        <v>5</v>
      </c>
      <c r="K412" s="7">
        <v>3</v>
      </c>
      <c r="L412" s="7">
        <v>4</v>
      </c>
      <c r="M412" s="8">
        <f>L412+K412+J412</f>
        <v>12</v>
      </c>
      <c r="N412" s="7">
        <v>11</v>
      </c>
      <c r="O412" s="10">
        <f>(M412/I412)*100</f>
        <v>52.17391304347826</v>
      </c>
    </row>
    <row r="413" spans="1:15" ht="18.75" customHeight="1">
      <c r="A413" s="5">
        <v>410</v>
      </c>
      <c r="B413" s="9">
        <v>13702</v>
      </c>
      <c r="C413" s="6">
        <v>281717</v>
      </c>
      <c r="D413" s="5" t="s">
        <v>459</v>
      </c>
      <c r="E413" s="6" t="s">
        <v>102</v>
      </c>
      <c r="F413" s="6" t="s">
        <v>17</v>
      </c>
      <c r="G413" s="6" t="s">
        <v>161</v>
      </c>
      <c r="H413" s="6">
        <v>17</v>
      </c>
      <c r="I413" s="7">
        <v>21</v>
      </c>
      <c r="J413" s="7">
        <v>15</v>
      </c>
      <c r="K413" s="7">
        <v>1</v>
      </c>
      <c r="L413" s="7">
        <v>3</v>
      </c>
      <c r="M413" s="8">
        <f>L413+K413+J413</f>
        <v>19</v>
      </c>
      <c r="N413" s="7">
        <v>2</v>
      </c>
      <c r="O413" s="10">
        <f>(M413/I413)*100</f>
        <v>90.47619047619048</v>
      </c>
    </row>
    <row r="414" spans="1:15" ht="18.75" customHeight="1">
      <c r="A414" s="5">
        <v>411</v>
      </c>
      <c r="B414" s="9">
        <v>13703</v>
      </c>
      <c r="C414" s="6">
        <v>281743</v>
      </c>
      <c r="D414" s="5" t="s">
        <v>460</v>
      </c>
      <c r="E414" s="6" t="s">
        <v>137</v>
      </c>
      <c r="F414" s="6" t="s">
        <v>17</v>
      </c>
      <c r="G414" s="6" t="s">
        <v>161</v>
      </c>
      <c r="H414" s="6">
        <v>43</v>
      </c>
      <c r="I414" s="7">
        <v>27</v>
      </c>
      <c r="J414" s="7">
        <v>20</v>
      </c>
      <c r="K414" s="7">
        <v>3</v>
      </c>
      <c r="L414" s="7">
        <v>0</v>
      </c>
      <c r="M414" s="8">
        <f>L414+K414+J414</f>
        <v>23</v>
      </c>
      <c r="N414" s="7">
        <v>4</v>
      </c>
      <c r="O414" s="10">
        <f>(M414/I414)*100</f>
        <v>85.18518518518519</v>
      </c>
    </row>
    <row r="415" spans="1:15" ht="18.75" customHeight="1">
      <c r="A415" s="5">
        <v>412</v>
      </c>
      <c r="B415" s="9">
        <v>13704</v>
      </c>
      <c r="C415" s="6">
        <v>281743</v>
      </c>
      <c r="D415" s="5" t="s">
        <v>461</v>
      </c>
      <c r="E415" s="6" t="s">
        <v>137</v>
      </c>
      <c r="F415" s="6" t="s">
        <v>17</v>
      </c>
      <c r="G415" s="6" t="s">
        <v>161</v>
      </c>
      <c r="H415" s="6">
        <v>43</v>
      </c>
      <c r="I415" s="7">
        <v>34</v>
      </c>
      <c r="J415" s="7">
        <v>14</v>
      </c>
      <c r="K415" s="7">
        <v>6</v>
      </c>
      <c r="L415" s="7">
        <v>2</v>
      </c>
      <c r="M415" s="8">
        <f>L415+K415+J415</f>
        <v>22</v>
      </c>
      <c r="N415" s="7">
        <v>12</v>
      </c>
      <c r="O415" s="10">
        <f>(M415/I415)*100</f>
        <v>64.70588235294117</v>
      </c>
    </row>
    <row r="416" spans="1:15" ht="18.75" customHeight="1">
      <c r="A416" s="5">
        <v>413</v>
      </c>
      <c r="B416" s="9">
        <v>13705</v>
      </c>
      <c r="C416" s="6">
        <v>281739</v>
      </c>
      <c r="D416" s="5" t="s">
        <v>462</v>
      </c>
      <c r="E416" s="6" t="s">
        <v>81</v>
      </c>
      <c r="F416" s="6" t="s">
        <v>17</v>
      </c>
      <c r="G416" s="6" t="s">
        <v>161</v>
      </c>
      <c r="H416" s="6">
        <v>39</v>
      </c>
      <c r="I416" s="7">
        <v>29</v>
      </c>
      <c r="J416" s="7">
        <v>10</v>
      </c>
      <c r="K416" s="7">
        <v>5</v>
      </c>
      <c r="L416" s="7">
        <v>1</v>
      </c>
      <c r="M416" s="8">
        <f>L416+K416+J416</f>
        <v>16</v>
      </c>
      <c r="N416" s="7">
        <v>13</v>
      </c>
      <c r="O416" s="10">
        <f>(M416/I416)*100</f>
        <v>55.172413793103445</v>
      </c>
    </row>
    <row r="417" spans="1:15" ht="18.75" customHeight="1">
      <c r="A417" s="5">
        <v>414</v>
      </c>
      <c r="B417" s="9">
        <v>13706</v>
      </c>
      <c r="C417" s="6">
        <v>281739</v>
      </c>
      <c r="D417" s="5" t="s">
        <v>463</v>
      </c>
      <c r="E417" s="6" t="s">
        <v>81</v>
      </c>
      <c r="F417" s="6" t="s">
        <v>17</v>
      </c>
      <c r="G417" s="6" t="s">
        <v>161</v>
      </c>
      <c r="H417" s="6">
        <v>39</v>
      </c>
      <c r="I417" s="7">
        <v>31</v>
      </c>
      <c r="J417" s="7">
        <v>9</v>
      </c>
      <c r="K417" s="7">
        <v>7</v>
      </c>
      <c r="L417" s="7">
        <v>4</v>
      </c>
      <c r="M417" s="8">
        <f>L417+K417+J417</f>
        <v>20</v>
      </c>
      <c r="N417" s="7">
        <v>11</v>
      </c>
      <c r="O417" s="10">
        <f>(M417/I417)*100</f>
        <v>64.51612903225806</v>
      </c>
    </row>
    <row r="418" spans="1:15" ht="18.75" customHeight="1">
      <c r="A418" s="5">
        <v>415</v>
      </c>
      <c r="B418" s="9">
        <v>13707</v>
      </c>
      <c r="C418" s="6">
        <v>281706</v>
      </c>
      <c r="D418" s="5" t="s">
        <v>464</v>
      </c>
      <c r="E418" s="6" t="s">
        <v>26</v>
      </c>
      <c r="F418" s="6" t="s">
        <v>17</v>
      </c>
      <c r="G418" s="6" t="s">
        <v>161</v>
      </c>
      <c r="H418" s="6">
        <v>6</v>
      </c>
      <c r="I418" s="7">
        <v>19</v>
      </c>
      <c r="J418" s="7">
        <v>3</v>
      </c>
      <c r="K418" s="7">
        <v>1</v>
      </c>
      <c r="L418" s="7">
        <v>1</v>
      </c>
      <c r="M418" s="8">
        <f>L418+K418+J418</f>
        <v>5</v>
      </c>
      <c r="N418" s="7">
        <v>14</v>
      </c>
      <c r="O418" s="10">
        <f>(M418/I418)*100</f>
        <v>26.31578947368421</v>
      </c>
    </row>
    <row r="419" spans="1:15" ht="18.75" customHeight="1">
      <c r="A419" s="5">
        <v>416</v>
      </c>
      <c r="B419" s="9">
        <v>13708</v>
      </c>
      <c r="C419" s="6">
        <v>281745</v>
      </c>
      <c r="D419" s="5" t="s">
        <v>465</v>
      </c>
      <c r="E419" s="6" t="s">
        <v>32</v>
      </c>
      <c r="F419" s="6" t="s">
        <v>17</v>
      </c>
      <c r="G419" s="6" t="s">
        <v>161</v>
      </c>
      <c r="H419" s="6">
        <v>45</v>
      </c>
      <c r="I419" s="7">
        <v>19</v>
      </c>
      <c r="J419" s="7">
        <v>12</v>
      </c>
      <c r="K419" s="7">
        <v>2</v>
      </c>
      <c r="L419" s="7">
        <v>1</v>
      </c>
      <c r="M419" s="8">
        <f>L419+K419+J419</f>
        <v>15</v>
      </c>
      <c r="N419" s="7">
        <v>4</v>
      </c>
      <c r="O419" s="10">
        <f>(M419/I419)*100</f>
        <v>78.94736842105263</v>
      </c>
    </row>
    <row r="420" spans="1:15" ht="18.75" customHeight="1">
      <c r="A420" s="5">
        <v>417</v>
      </c>
      <c r="B420" s="9">
        <v>13709</v>
      </c>
      <c r="C420" s="6">
        <v>281702</v>
      </c>
      <c r="D420" s="5" t="s">
        <v>466</v>
      </c>
      <c r="E420" s="6" t="s">
        <v>111</v>
      </c>
      <c r="F420" s="6" t="s">
        <v>17</v>
      </c>
      <c r="G420" s="6" t="s">
        <v>161</v>
      </c>
      <c r="H420" s="6">
        <v>2</v>
      </c>
      <c r="I420" s="7">
        <v>37</v>
      </c>
      <c r="J420" s="7">
        <v>4</v>
      </c>
      <c r="K420" s="7">
        <v>9</v>
      </c>
      <c r="L420" s="7">
        <v>2</v>
      </c>
      <c r="M420" s="8">
        <f>L420+K420+J420</f>
        <v>15</v>
      </c>
      <c r="N420" s="7">
        <v>22</v>
      </c>
      <c r="O420" s="10">
        <f>(M420/I420)*100</f>
        <v>40.54054054054054</v>
      </c>
    </row>
    <row r="421" spans="1:15" ht="18.75" customHeight="1">
      <c r="A421" s="5">
        <v>418</v>
      </c>
      <c r="B421" s="9">
        <v>13710</v>
      </c>
      <c r="C421" s="6">
        <v>281703</v>
      </c>
      <c r="D421" s="5" t="s">
        <v>467</v>
      </c>
      <c r="E421" s="6" t="s">
        <v>48</v>
      </c>
      <c r="F421" s="6" t="s">
        <v>17</v>
      </c>
      <c r="G421" s="6" t="s">
        <v>75</v>
      </c>
      <c r="H421" s="6">
        <v>3</v>
      </c>
      <c r="I421" s="7">
        <v>24</v>
      </c>
      <c r="J421" s="7">
        <v>15</v>
      </c>
      <c r="K421" s="7">
        <v>3</v>
      </c>
      <c r="L421" s="7">
        <v>1</v>
      </c>
      <c r="M421" s="8">
        <f>L421+K421+J421</f>
        <v>19</v>
      </c>
      <c r="N421" s="7">
        <v>5</v>
      </c>
      <c r="O421" s="10">
        <f>(M421/I421)*100</f>
        <v>79.16666666666666</v>
      </c>
    </row>
    <row r="422" spans="1:15" ht="18.75" customHeight="1">
      <c r="A422" s="5">
        <v>419</v>
      </c>
      <c r="B422" s="9">
        <v>13711</v>
      </c>
      <c r="C422" s="6">
        <v>281739</v>
      </c>
      <c r="D422" s="5" t="s">
        <v>468</v>
      </c>
      <c r="E422" s="6" t="s">
        <v>81</v>
      </c>
      <c r="F422" s="6" t="s">
        <v>17</v>
      </c>
      <c r="G422" s="6" t="s">
        <v>75</v>
      </c>
      <c r="H422" s="6">
        <v>39</v>
      </c>
      <c r="I422" s="7">
        <v>4</v>
      </c>
      <c r="J422" s="7">
        <v>4</v>
      </c>
      <c r="K422" s="7">
        <v>0</v>
      </c>
      <c r="L422" s="7">
        <v>0</v>
      </c>
      <c r="M422" s="8">
        <f>L422+K422+J422</f>
        <v>4</v>
      </c>
      <c r="N422" s="7">
        <v>0</v>
      </c>
      <c r="O422" s="10">
        <f>(M422/I422)*100</f>
        <v>100</v>
      </c>
    </row>
    <row r="423" spans="1:15" ht="18.75" customHeight="1">
      <c r="A423" s="5">
        <v>420</v>
      </c>
      <c r="B423" s="9">
        <v>13712</v>
      </c>
      <c r="C423" s="6">
        <v>281743</v>
      </c>
      <c r="D423" s="5" t="s">
        <v>469</v>
      </c>
      <c r="E423" s="6" t="s">
        <v>137</v>
      </c>
      <c r="F423" s="6" t="s">
        <v>17</v>
      </c>
      <c r="G423" s="6" t="s">
        <v>75</v>
      </c>
      <c r="H423" s="6">
        <v>43</v>
      </c>
      <c r="I423" s="7">
        <v>12</v>
      </c>
      <c r="J423" s="7">
        <v>7</v>
      </c>
      <c r="K423" s="7">
        <v>2</v>
      </c>
      <c r="L423" s="7">
        <v>1</v>
      </c>
      <c r="M423" s="8">
        <f>L423+K423+J423</f>
        <v>10</v>
      </c>
      <c r="N423" s="7">
        <v>2</v>
      </c>
      <c r="O423" s="10">
        <f>(M423/I423)*100</f>
        <v>83.33333333333334</v>
      </c>
    </row>
    <row r="424" spans="1:15" ht="18.75" customHeight="1">
      <c r="A424" s="5">
        <v>421</v>
      </c>
      <c r="B424" s="9">
        <v>14119</v>
      </c>
      <c r="C424" s="6">
        <v>281709</v>
      </c>
      <c r="D424" s="5" t="s">
        <v>470</v>
      </c>
      <c r="E424" s="6" t="s">
        <v>471</v>
      </c>
      <c r="F424" s="6" t="s">
        <v>17</v>
      </c>
      <c r="G424" s="6" t="s">
        <v>20</v>
      </c>
      <c r="H424" s="6">
        <v>9</v>
      </c>
      <c r="I424" s="7">
        <v>69</v>
      </c>
      <c r="J424" s="7">
        <v>19</v>
      </c>
      <c r="K424" s="7">
        <v>21</v>
      </c>
      <c r="L424" s="7">
        <v>6</v>
      </c>
      <c r="M424" s="8">
        <f>L424+K424+J424</f>
        <v>46</v>
      </c>
      <c r="N424" s="7">
        <v>23</v>
      </c>
      <c r="O424" s="10">
        <f>(M424/I424)*100</f>
        <v>66.66666666666666</v>
      </c>
    </row>
    <row r="425" spans="1:15" ht="18.75" customHeight="1">
      <c r="A425" s="5">
        <v>422</v>
      </c>
      <c r="B425" s="9">
        <v>14120</v>
      </c>
      <c r="C425" s="6">
        <v>281709</v>
      </c>
      <c r="D425" s="5" t="s">
        <v>472</v>
      </c>
      <c r="E425" s="6" t="s">
        <v>471</v>
      </c>
      <c r="F425" s="6" t="s">
        <v>17</v>
      </c>
      <c r="G425" s="6" t="s">
        <v>18</v>
      </c>
      <c r="H425" s="6">
        <v>9</v>
      </c>
      <c r="I425" s="7">
        <v>55</v>
      </c>
      <c r="J425" s="7">
        <v>14</v>
      </c>
      <c r="K425" s="7">
        <v>7</v>
      </c>
      <c r="L425" s="7">
        <v>6</v>
      </c>
      <c r="M425" s="8">
        <f>L425+K425+J425</f>
        <v>27</v>
      </c>
      <c r="N425" s="7">
        <v>28</v>
      </c>
      <c r="O425" s="10">
        <f>(M425/I425)*100</f>
        <v>49.09090909090909</v>
      </c>
    </row>
    <row r="426" spans="1:15" ht="18.75" customHeight="1">
      <c r="A426" s="5">
        <v>423</v>
      </c>
      <c r="B426" s="9">
        <v>14121</v>
      </c>
      <c r="C426" s="6">
        <v>281709</v>
      </c>
      <c r="D426" s="5" t="s">
        <v>473</v>
      </c>
      <c r="E426" s="6" t="s">
        <v>471</v>
      </c>
      <c r="F426" s="6" t="s">
        <v>17</v>
      </c>
      <c r="G426" s="6" t="s">
        <v>18</v>
      </c>
      <c r="H426" s="6">
        <v>9</v>
      </c>
      <c r="I426" s="7">
        <v>68</v>
      </c>
      <c r="J426" s="7">
        <v>24</v>
      </c>
      <c r="K426" s="7">
        <v>10</v>
      </c>
      <c r="L426" s="7">
        <v>7</v>
      </c>
      <c r="M426" s="8">
        <f>L426+K426+J426</f>
        <v>41</v>
      </c>
      <c r="N426" s="7">
        <v>27</v>
      </c>
      <c r="O426" s="10">
        <f>(M426/I426)*100</f>
        <v>60.29411764705882</v>
      </c>
    </row>
    <row r="427" spans="1:15" ht="18.75" customHeight="1">
      <c r="A427" s="5">
        <v>424</v>
      </c>
      <c r="B427" s="9">
        <v>14189</v>
      </c>
      <c r="C427" s="6">
        <v>281709</v>
      </c>
      <c r="D427" s="5" t="s">
        <v>474</v>
      </c>
      <c r="E427" s="6" t="s">
        <v>471</v>
      </c>
      <c r="F427" s="6" t="s">
        <v>17</v>
      </c>
      <c r="G427" s="6" t="s">
        <v>75</v>
      </c>
      <c r="H427" s="6">
        <v>9</v>
      </c>
      <c r="I427" s="7">
        <v>43</v>
      </c>
      <c r="J427" s="7">
        <v>32</v>
      </c>
      <c r="K427" s="7">
        <v>3</v>
      </c>
      <c r="L427" s="7">
        <v>0</v>
      </c>
      <c r="M427" s="8">
        <f>L427+K427+J427</f>
        <v>35</v>
      </c>
      <c r="N427" s="7">
        <v>8</v>
      </c>
      <c r="O427" s="10">
        <f>(M427/I427)*100</f>
        <v>81.3953488372093</v>
      </c>
    </row>
    <row r="428" spans="1:15" ht="18.75" customHeight="1">
      <c r="A428" s="5">
        <v>425</v>
      </c>
      <c r="B428" s="9">
        <v>14201</v>
      </c>
      <c r="C428" s="6">
        <v>281709</v>
      </c>
      <c r="D428" s="5" t="s">
        <v>475</v>
      </c>
      <c r="E428" s="6" t="s">
        <v>471</v>
      </c>
      <c r="F428" s="6" t="s">
        <v>17</v>
      </c>
      <c r="G428" s="6" t="s">
        <v>18</v>
      </c>
      <c r="H428" s="6">
        <v>9</v>
      </c>
      <c r="I428" s="7">
        <v>21</v>
      </c>
      <c r="J428" s="7">
        <v>5</v>
      </c>
      <c r="K428" s="7">
        <v>2</v>
      </c>
      <c r="L428" s="7">
        <v>1</v>
      </c>
      <c r="M428" s="8">
        <f>L428+K428+J428</f>
        <v>8</v>
      </c>
      <c r="N428" s="7">
        <v>13</v>
      </c>
      <c r="O428" s="10">
        <f>(M428/I428)*100</f>
        <v>38.095238095238095</v>
      </c>
    </row>
    <row r="429" spans="1:15" ht="18.75" customHeight="1">
      <c r="A429" s="5">
        <v>426</v>
      </c>
      <c r="B429" s="9">
        <v>14203</v>
      </c>
      <c r="C429" s="6">
        <v>281709</v>
      </c>
      <c r="D429" s="5" t="s">
        <v>476</v>
      </c>
      <c r="E429" s="6" t="s">
        <v>471</v>
      </c>
      <c r="F429" s="6" t="s">
        <v>17</v>
      </c>
      <c r="G429" s="6" t="s">
        <v>22</v>
      </c>
      <c r="H429" s="6">
        <v>9</v>
      </c>
      <c r="I429" s="7">
        <v>107</v>
      </c>
      <c r="J429" s="7">
        <v>43</v>
      </c>
      <c r="K429" s="7">
        <v>20</v>
      </c>
      <c r="L429" s="7">
        <v>11</v>
      </c>
      <c r="M429" s="8">
        <f>L429+K429+J429</f>
        <v>74</v>
      </c>
      <c r="N429" s="7">
        <v>33</v>
      </c>
      <c r="O429" s="10">
        <f>(M429/I429)*100</f>
        <v>69.1588785046729</v>
      </c>
    </row>
    <row r="430" spans="1:15" ht="18.75" customHeight="1">
      <c r="A430" s="5">
        <v>427</v>
      </c>
      <c r="B430" s="9">
        <v>14204</v>
      </c>
      <c r="C430" s="6">
        <v>281709</v>
      </c>
      <c r="D430" s="5" t="s">
        <v>477</v>
      </c>
      <c r="E430" s="6" t="s">
        <v>471</v>
      </c>
      <c r="F430" s="6" t="s">
        <v>17</v>
      </c>
      <c r="G430" s="6" t="s">
        <v>18</v>
      </c>
      <c r="H430" s="6">
        <v>9</v>
      </c>
      <c r="I430" s="7">
        <v>25</v>
      </c>
      <c r="J430" s="7">
        <v>4</v>
      </c>
      <c r="K430" s="7">
        <v>3</v>
      </c>
      <c r="L430" s="7">
        <v>3</v>
      </c>
      <c r="M430" s="8">
        <f>L430+K430+J430</f>
        <v>10</v>
      </c>
      <c r="N430" s="7">
        <v>15</v>
      </c>
      <c r="O430" s="10">
        <f>(M430/I430)*100</f>
        <v>40</v>
      </c>
    </row>
    <row r="431" spans="1:15" ht="18.75" customHeight="1">
      <c r="A431" s="5">
        <v>428</v>
      </c>
      <c r="B431" s="9">
        <v>14232</v>
      </c>
      <c r="C431" s="6">
        <v>281709</v>
      </c>
      <c r="D431" s="5" t="s">
        <v>478</v>
      </c>
      <c r="E431" s="6" t="s">
        <v>471</v>
      </c>
      <c r="F431" s="6" t="s">
        <v>17</v>
      </c>
      <c r="G431" s="6" t="s">
        <v>75</v>
      </c>
      <c r="H431" s="6">
        <v>9</v>
      </c>
      <c r="I431" s="7">
        <v>35</v>
      </c>
      <c r="J431" s="7">
        <v>15</v>
      </c>
      <c r="K431" s="7">
        <v>3</v>
      </c>
      <c r="L431" s="7">
        <v>1</v>
      </c>
      <c r="M431" s="8">
        <f>L431+K431+J431</f>
        <v>19</v>
      </c>
      <c r="N431" s="7">
        <v>16</v>
      </c>
      <c r="O431" s="10">
        <f>(M431/I431)*100</f>
        <v>54.285714285714285</v>
      </c>
    </row>
    <row r="432" spans="1:15" ht="18.75" customHeight="1">
      <c r="A432" s="5">
        <v>429</v>
      </c>
      <c r="B432" s="9">
        <v>14293</v>
      </c>
      <c r="C432" s="6">
        <v>281709</v>
      </c>
      <c r="D432" s="5" t="s">
        <v>479</v>
      </c>
      <c r="E432" s="6" t="s">
        <v>471</v>
      </c>
      <c r="F432" s="6" t="s">
        <v>17</v>
      </c>
      <c r="G432" s="6" t="s">
        <v>75</v>
      </c>
      <c r="H432" s="6">
        <v>9</v>
      </c>
      <c r="I432" s="7">
        <v>59</v>
      </c>
      <c r="J432" s="7">
        <v>35</v>
      </c>
      <c r="K432" s="7">
        <v>12</v>
      </c>
      <c r="L432" s="7">
        <v>1</v>
      </c>
      <c r="M432" s="8">
        <f>L432+K432+J432</f>
        <v>48</v>
      </c>
      <c r="N432" s="7">
        <v>11</v>
      </c>
      <c r="O432" s="10">
        <f>(M432/I432)*100</f>
        <v>81.35593220338984</v>
      </c>
    </row>
    <row r="433" spans="1:15" ht="18.75" customHeight="1">
      <c r="A433" s="5">
        <v>430</v>
      </c>
      <c r="B433" s="9">
        <v>14308</v>
      </c>
      <c r="C433" s="6">
        <v>281709</v>
      </c>
      <c r="D433" s="5" t="s">
        <v>480</v>
      </c>
      <c r="E433" s="6" t="s">
        <v>471</v>
      </c>
      <c r="F433" s="6" t="s">
        <v>17</v>
      </c>
      <c r="G433" s="6" t="s">
        <v>75</v>
      </c>
      <c r="H433" s="6">
        <v>9</v>
      </c>
      <c r="I433" s="7">
        <v>78</v>
      </c>
      <c r="J433" s="7">
        <v>72</v>
      </c>
      <c r="K433" s="7">
        <v>2</v>
      </c>
      <c r="L433" s="7">
        <v>2</v>
      </c>
      <c r="M433" s="8">
        <f>L433+K433+J433</f>
        <v>76</v>
      </c>
      <c r="N433" s="7">
        <v>2</v>
      </c>
      <c r="O433" s="10">
        <f>(M433/I433)*100</f>
        <v>97.43589743589743</v>
      </c>
    </row>
    <row r="434" spans="1:15" ht="18.75" customHeight="1">
      <c r="A434" s="5">
        <v>431</v>
      </c>
      <c r="B434" s="9">
        <v>14400</v>
      </c>
      <c r="C434" s="6">
        <v>281709</v>
      </c>
      <c r="D434" s="5" t="s">
        <v>481</v>
      </c>
      <c r="E434" s="6" t="s">
        <v>471</v>
      </c>
      <c r="F434" s="6" t="s">
        <v>17</v>
      </c>
      <c r="G434" s="6" t="s">
        <v>75</v>
      </c>
      <c r="H434" s="6">
        <v>9</v>
      </c>
      <c r="I434" s="7">
        <v>79</v>
      </c>
      <c r="J434" s="7">
        <v>37</v>
      </c>
      <c r="K434" s="7">
        <v>21</v>
      </c>
      <c r="L434" s="7">
        <v>2</v>
      </c>
      <c r="M434" s="8">
        <f>L434+K434+J434</f>
        <v>60</v>
      </c>
      <c r="N434" s="7">
        <v>19</v>
      </c>
      <c r="O434" s="10">
        <f>(M434/I434)*100</f>
        <v>75.9493670886076</v>
      </c>
    </row>
    <row r="435" spans="1:15" ht="18.75" customHeight="1">
      <c r="A435" s="5">
        <v>432</v>
      </c>
      <c r="B435" s="9">
        <v>14413</v>
      </c>
      <c r="C435" s="6">
        <v>281709</v>
      </c>
      <c r="D435" s="5" t="s">
        <v>482</v>
      </c>
      <c r="E435" s="6" t="s">
        <v>471</v>
      </c>
      <c r="F435" s="6" t="s">
        <v>17</v>
      </c>
      <c r="G435" s="6" t="s">
        <v>75</v>
      </c>
      <c r="H435" s="6">
        <v>9</v>
      </c>
      <c r="I435" s="7">
        <v>22</v>
      </c>
      <c r="J435" s="7">
        <v>19</v>
      </c>
      <c r="K435" s="7">
        <v>1</v>
      </c>
      <c r="L435" s="7">
        <v>1</v>
      </c>
      <c r="M435" s="8">
        <f>L435+K435+J435</f>
        <v>21</v>
      </c>
      <c r="N435" s="7">
        <v>1</v>
      </c>
      <c r="O435" s="10">
        <f>(M435/I435)*100</f>
        <v>95.45454545454545</v>
      </c>
    </row>
    <row r="436" spans="1:15" ht="18.75" customHeight="1">
      <c r="A436" s="5">
        <v>433</v>
      </c>
      <c r="B436" s="9">
        <v>13713</v>
      </c>
      <c r="C436" s="6">
        <v>281771</v>
      </c>
      <c r="D436" s="5" t="s">
        <v>483</v>
      </c>
      <c r="E436" s="6" t="s">
        <v>81</v>
      </c>
      <c r="F436" s="6" t="s">
        <v>17</v>
      </c>
      <c r="G436" s="6" t="s">
        <v>75</v>
      </c>
      <c r="H436" s="6">
        <v>39</v>
      </c>
      <c r="I436" s="7">
        <v>9</v>
      </c>
      <c r="J436" s="7">
        <v>8</v>
      </c>
      <c r="K436" s="7">
        <v>0</v>
      </c>
      <c r="L436" s="7">
        <v>0</v>
      </c>
      <c r="M436" s="8">
        <f>L436+K436+J436</f>
        <v>8</v>
      </c>
      <c r="N436" s="7">
        <v>1</v>
      </c>
      <c r="O436" s="10">
        <f>(M436/I436)*100</f>
        <v>88.88888888888889</v>
      </c>
    </row>
    <row r="437" spans="1:15" ht="18.75" customHeight="1">
      <c r="A437" s="11"/>
      <c r="B437" s="12"/>
      <c r="C437" s="12"/>
      <c r="D437" s="11"/>
      <c r="E437" s="12"/>
      <c r="F437" s="12" t="s">
        <v>484</v>
      </c>
      <c r="G437" s="12"/>
      <c r="H437" s="12"/>
      <c r="I437" s="13">
        <f aca="true" t="shared" si="0" ref="I437:N437">SUM(I4:I436)</f>
        <v>25197</v>
      </c>
      <c r="J437" s="13">
        <f t="shared" si="0"/>
        <v>12202</v>
      </c>
      <c r="K437" s="13">
        <f t="shared" si="0"/>
        <v>2712</v>
      </c>
      <c r="L437" s="13">
        <f t="shared" si="0"/>
        <v>1012</v>
      </c>
      <c r="M437" s="13">
        <f t="shared" si="0"/>
        <v>15926</v>
      </c>
      <c r="N437" s="13">
        <f t="shared" si="0"/>
        <v>9271</v>
      </c>
      <c r="O437" s="14">
        <f>(M437/I437)*100</f>
        <v>63.205937214747784</v>
      </c>
    </row>
  </sheetData>
  <sheetProtection/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 GUNTUR</dc:creator>
  <cp:keywords/>
  <dc:description/>
  <cp:lastModifiedBy>hihi</cp:lastModifiedBy>
  <dcterms:created xsi:type="dcterms:W3CDTF">2022-06-06T12:34:51Z</dcterms:created>
  <dcterms:modified xsi:type="dcterms:W3CDTF">2022-06-06T14:48:57Z</dcterms:modified>
  <cp:category/>
  <cp:version/>
  <cp:contentType/>
  <cp:contentStatus/>
</cp:coreProperties>
</file>